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\"/>
    </mc:Choice>
  </mc:AlternateContent>
  <bookViews>
    <workbookView xWindow="0" yWindow="0" windowWidth="24000" windowHeight="9045"/>
  </bookViews>
  <sheets>
    <sheet name="ведом" sheetId="1" r:id="rId1"/>
  </sheets>
  <definedNames>
    <definedName name="_xlnm.Print_Area" localSheetId="0">ведом!$A$1:$AF$88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7" i="1" l="1"/>
  <c r="Z76" i="1" s="1"/>
  <c r="Z53" i="1"/>
  <c r="Z37" i="1"/>
  <c r="AA77" i="1"/>
  <c r="AA76" i="1" s="1"/>
  <c r="AA37" i="1"/>
  <c r="AA12" i="1" l="1"/>
  <c r="Z12" i="1"/>
  <c r="X82" i="1"/>
  <c r="X37" i="1"/>
  <c r="X28" i="1"/>
  <c r="X12" i="1" l="1"/>
</calcChain>
</file>

<file path=xl/sharedStrings.xml><?xml version="1.0" encoding="utf-8"?>
<sst xmlns="http://schemas.openxmlformats.org/spreadsheetml/2006/main" count="288" uniqueCount="91">
  <si>
    <t>0000</t>
  </si>
  <si>
    <t/>
  </si>
  <si>
    <t>0001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</si>
  <si>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</si>
  <si>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</si>
  <si>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изменений</t>
  </si>
  <si>
    <t>Подвид (код)</t>
  </si>
  <si>
    <t>РзПр (подраздел)</t>
  </si>
  <si>
    <t>РзПр (раздел)</t>
  </si>
  <si>
    <t>КОСГУ</t>
  </si>
  <si>
    <t>КВР</t>
  </si>
  <si>
    <t>КЦСР</t>
  </si>
  <si>
    <t>ПР</t>
  </si>
  <si>
    <t>РЗ</t>
  </si>
  <si>
    <t>ГРБС</t>
  </si>
  <si>
    <t>Наименование</t>
  </si>
  <si>
    <t>руб.</t>
  </si>
  <si>
    <t>Приложение 5                                             к решению сессии Совета депутатов Куйбышевского муниципального района  "О бюджете Куйбышевского муниципального района на 2021 год и плановый период 2022 и 2023годов"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</si>
  <si>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</si>
  <si>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</si>
  <si>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</si>
  <si>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в рамках государственной программы Новосибирской области «Управление государственными финансами в Новосибирской области»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</si>
  <si>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</si>
  <si>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</si>
  <si>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 поселения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</si>
  <si>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</si>
  <si>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</si>
  <si>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</si>
  <si>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</si>
  <si>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 xml:space="preserve">Осуществление отдельных государственных полномочий по решению вопросов в сфере административных правонарушений  </t>
  </si>
  <si>
    <t>Резервный фонд</t>
  </si>
  <si>
    <t>Резервные средства</t>
  </si>
  <si>
    <t xml:space="preserve">Софинансирование мероприятий на реализацию социально - значимых проектов в сфере развития общественной инфраструктуры 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</si>
  <si>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</si>
  <si>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</si>
  <si>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 где отсутствуют военные комиссариаты</t>
  </si>
  <si>
    <t>НАЦИОНАЛЬНАЯ ЭКОНОМИКА</t>
  </si>
  <si>
    <t>Дорожное хозяйство (дорожные фонды)</t>
  </si>
  <si>
    <t>Содержание автомобильных дорог и инженерных сооружений на границах поселения за счет дорожного фонда</t>
  </si>
  <si>
    <t>ЖИЛИЩНО-КОММУНАЛЬНОЕ ХОЗЯЙСТВО</t>
  </si>
  <si>
    <t>Жилищное хозяйство</t>
  </si>
  <si>
    <t>Мероприятия в области жилищного хозяйства  сельского поселения</t>
  </si>
  <si>
    <t>Благоустройство</t>
  </si>
  <si>
    <t>Уличное освещение</t>
  </si>
  <si>
    <t>КУЛЬТУРА, КИНЕМАТОГРАФИЯ</t>
  </si>
  <si>
    <t>Культура</t>
  </si>
  <si>
    <t>Расходы на обеспечение деятельности (оказание услуг) муниципальных казенных учреждений за  счет субсидии из областного бюджета</t>
  </si>
  <si>
    <t>Расходы на выплаты персоналу казенных учреждений</t>
  </si>
  <si>
    <t>Дома культуры</t>
  </si>
  <si>
    <t>СОЦИАЛЬНАЯ ПОЛИТИКА</t>
  </si>
  <si>
    <t>Пенсионное обеспечение</t>
  </si>
  <si>
    <t>Доплаты к пенсиям муниципальных служащих поселения</t>
  </si>
  <si>
    <t>Социальное обеспечение и иные выплаты населению</t>
  </si>
  <si>
    <t>Публичные нормативные социальные выплаты гражданам</t>
  </si>
  <si>
    <t>01</t>
  </si>
  <si>
    <t>02</t>
  </si>
  <si>
    <t>03</t>
  </si>
  <si>
    <t>04</t>
  </si>
  <si>
    <t>05</t>
  </si>
  <si>
    <t>08</t>
  </si>
  <si>
    <t>00</t>
  </si>
  <si>
    <t>09</t>
  </si>
  <si>
    <t>88.00.001110</t>
  </si>
  <si>
    <t>88.00.070510</t>
  </si>
  <si>
    <t>88.00.000190</t>
  </si>
  <si>
    <t>88.00.070190</t>
  </si>
  <si>
    <t>88.00.000600</t>
  </si>
  <si>
    <t>88.00.0S0370</t>
  </si>
  <si>
    <t>88.00.051180</t>
  </si>
  <si>
    <t>70.00.000530</t>
  </si>
  <si>
    <t>71.00.000430</t>
  </si>
  <si>
    <t>72.00.000050</t>
  </si>
  <si>
    <t>08.00.70510</t>
  </si>
  <si>
    <t>08.00.070510</t>
  </si>
  <si>
    <t>73.00.000100</t>
  </si>
  <si>
    <t>68.00.000410</t>
  </si>
  <si>
    <t xml:space="preserve">Другие общегосударственные вопросы </t>
  </si>
  <si>
    <t xml:space="preserve">Резервные фонды </t>
  </si>
  <si>
    <t xml:space="preserve">УСЛОВНО УТВЕРЖДЕННЫЕ РАСХОДЫ </t>
  </si>
  <si>
    <t xml:space="preserve">Условно утвержденные расходы </t>
  </si>
  <si>
    <t xml:space="preserve">Иные непрограммные мероприятия </t>
  </si>
  <si>
    <t>99</t>
  </si>
  <si>
    <t>08.00.070240</t>
  </si>
  <si>
    <t>Сумма на 2026год</t>
  </si>
  <si>
    <t>Ведомственная структура расходов бюджета Польяновского сельсовета Чистоозерного района Новосибирской области на 2025 год и плановый период 2026 и 2027годов</t>
  </si>
  <si>
    <t>Сумма на 2025 год</t>
  </si>
  <si>
    <t>Сумма на 2027  год</t>
  </si>
  <si>
    <t>Итого</t>
  </si>
  <si>
    <t>14</t>
  </si>
  <si>
    <t>88.00.000230</t>
  </si>
  <si>
    <t xml:space="preserve">Приложение 4                                                              к   решению38-й сессии Совета депутатов Польяновского сельсовета Чистоозерного района Новосибирской области  "О бюджете Польяновского сельсовета Чистоозерного района Новосибирской области на 2025 год и плановый период 2026 и 2027 годов"                     от 26.12.2024 г. №185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</si>
</sst>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</numFmts>
  <fonts count="9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7" xfId="0" applyFont="1" applyFill="1" applyBorder="1" applyAlignment="1" applyProtection="1">
      <protection hidden="1"/>
    </xf>
    <xf numFmtId="165" fontId="2" fillId="0" borderId="0" xfId="0" applyNumberFormat="1" applyFont="1" applyFill="1" applyAlignment="1" applyProtection="1">
      <alignment horizontal="right" vertical="center"/>
      <protection hidden="1"/>
    </xf>
    <xf numFmtId="169" fontId="2" fillId="0" borderId="3" xfId="0" applyNumberFormat="1" applyFont="1" applyFill="1" applyBorder="1" applyAlignment="1" applyProtection="1">
      <protection hidden="1"/>
    </xf>
    <xf numFmtId="169" fontId="2" fillId="0" borderId="4" xfId="0" applyNumberFormat="1" applyFont="1" applyFill="1" applyBorder="1" applyAlignment="1" applyProtection="1">
      <protection hidden="1"/>
    </xf>
    <xf numFmtId="0" fontId="0" fillId="0" borderId="1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0" xfId="0" applyFont="1"/>
    <xf numFmtId="0" fontId="6" fillId="0" borderId="0" xfId="0" applyFont="1" applyFill="1" applyAlignment="1" applyProtection="1">
      <alignment wrapText="1"/>
      <protection hidden="1"/>
    </xf>
    <xf numFmtId="0" fontId="6" fillId="0" borderId="0" xfId="0" applyFont="1" applyAlignment="1" applyProtection="1">
      <alignment wrapText="1"/>
      <protection hidden="1"/>
    </xf>
    <xf numFmtId="0" fontId="6" fillId="0" borderId="0" xfId="0" applyFont="1" applyAlignment="1">
      <alignment wrapText="1"/>
    </xf>
    <xf numFmtId="164" fontId="1" fillId="0" borderId="2" xfId="0" applyNumberFormat="1" applyFont="1" applyFill="1" applyBorder="1" applyAlignment="1" applyProtection="1">
      <alignment horizontal="center" vertical="center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protection hidden="1"/>
    </xf>
    <xf numFmtId="0" fontId="2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wrapText="1"/>
      <protection hidden="1"/>
    </xf>
    <xf numFmtId="0" fontId="2" fillId="0" borderId="0" xfId="0" applyFont="1"/>
    <xf numFmtId="0" fontId="7" fillId="0" borderId="0" xfId="0" applyNumberFormat="1" applyFont="1" applyFill="1" applyAlignment="1" applyProtection="1"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8" fontId="2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166" fontId="2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8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7" fontId="2" fillId="0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2" xfId="0" applyNumberFormat="1" applyFont="1" applyFill="1" applyBorder="1" applyAlignment="1" applyProtection="1">
      <alignment horizontal="center" vertical="center"/>
      <protection hidden="1"/>
    </xf>
    <xf numFmtId="166" fontId="2" fillId="0" borderId="16" xfId="0" applyNumberFormat="1" applyFont="1" applyFill="1" applyBorder="1" applyAlignment="1" applyProtection="1">
      <alignment horizontal="center" vertical="center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center"/>
    </xf>
    <xf numFmtId="0" fontId="7" fillId="0" borderId="0" xfId="0" applyFont="1"/>
    <xf numFmtId="2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69" fontId="1" fillId="0" borderId="2" xfId="0" applyNumberFormat="1" applyFont="1" applyFill="1" applyBorder="1" applyAlignment="1" applyProtection="1">
      <alignment wrapText="1"/>
      <protection hidden="1"/>
    </xf>
    <xf numFmtId="169" fontId="1" fillId="0" borderId="11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5"/>
  <sheetViews>
    <sheetView tabSelected="1" view="pageBreakPreview" topLeftCell="A4" zoomScaleNormal="100" zoomScaleSheetLayoutView="100" workbookViewId="0">
      <selection activeCell="AK4" sqref="AK4"/>
    </sheetView>
  </sheetViews>
  <sheetFormatPr defaultColWidth="9.140625" defaultRowHeight="12.75" x14ac:dyDescent="0.2"/>
  <cols>
    <col min="1" max="1" width="1.5703125" customWidth="1"/>
    <col min="2" max="14" width="0" hidden="1" customWidth="1"/>
    <col min="15" max="15" width="49.5703125" style="14" customWidth="1"/>
    <col min="16" max="16" width="8.42578125" style="14" customWidth="1"/>
    <col min="17" max="17" width="6.85546875" style="14" customWidth="1"/>
    <col min="18" max="18" width="5.7109375" style="14" customWidth="1"/>
    <col min="19" max="19" width="0" style="14" hidden="1" customWidth="1"/>
    <col min="20" max="20" width="19.7109375" style="14" customWidth="1"/>
    <col min="21" max="21" width="6" style="14" customWidth="1"/>
    <col min="22" max="23" width="0" style="14" hidden="1" customWidth="1"/>
    <col min="24" max="24" width="18.5703125" style="14" customWidth="1"/>
    <col min="25" max="25" width="0" style="14" hidden="1" customWidth="1"/>
    <col min="26" max="27" width="18.5703125" style="14" customWidth="1"/>
    <col min="28" max="31" width="0" hidden="1" customWidth="1"/>
    <col min="32" max="32" width="8" customWidth="1"/>
    <col min="33" max="33" width="0" hidden="1" customWidth="1"/>
    <col min="34" max="256" width="9.140625" customWidth="1"/>
  </cols>
  <sheetData>
    <row r="1" spans="1:33" ht="0.75" hidden="1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0"/>
      <c r="P1" s="20"/>
      <c r="Q1" s="20"/>
      <c r="R1" s="20"/>
      <c r="S1" s="20"/>
      <c r="T1" s="20"/>
      <c r="U1" s="20"/>
      <c r="V1" s="20"/>
      <c r="W1" s="20"/>
      <c r="X1" s="20"/>
      <c r="Y1" s="21"/>
      <c r="Z1" s="64" t="s">
        <v>90</v>
      </c>
      <c r="AA1" s="64"/>
      <c r="AB1" s="64"/>
      <c r="AC1" s="64"/>
      <c r="AD1" s="64"/>
      <c r="AE1" s="64"/>
      <c r="AF1" s="64"/>
      <c r="AG1" s="1"/>
    </row>
    <row r="2" spans="1:33" ht="12.75" hidden="1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0"/>
      <c r="P2" s="20"/>
      <c r="Q2" s="20"/>
      <c r="R2" s="20"/>
      <c r="S2" s="20"/>
      <c r="T2" s="20"/>
      <c r="U2" s="20"/>
      <c r="V2" s="20" t="s">
        <v>17</v>
      </c>
      <c r="W2" s="20"/>
      <c r="X2" s="20"/>
      <c r="Y2" s="21"/>
      <c r="Z2" s="64"/>
      <c r="AA2" s="64"/>
      <c r="AB2" s="64"/>
      <c r="AC2" s="64"/>
      <c r="AD2" s="64"/>
      <c r="AE2" s="64"/>
      <c r="AF2" s="64"/>
      <c r="AG2" s="1"/>
    </row>
    <row r="3" spans="1:33" ht="8.25" hidden="1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0"/>
      <c r="P3" s="20"/>
      <c r="Q3" s="20"/>
      <c r="R3" s="20"/>
      <c r="S3" s="20"/>
      <c r="T3" s="20"/>
      <c r="U3" s="20"/>
      <c r="V3" s="20"/>
      <c r="W3" s="20"/>
      <c r="X3" s="20"/>
      <c r="Y3" s="21"/>
      <c r="Z3" s="64"/>
      <c r="AA3" s="64"/>
      <c r="AB3" s="64"/>
      <c r="AC3" s="64"/>
      <c r="AD3" s="64"/>
      <c r="AE3" s="64"/>
      <c r="AF3" s="64"/>
      <c r="AG3" s="1"/>
    </row>
    <row r="4" spans="1:33" ht="145.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0"/>
      <c r="P4" s="20"/>
      <c r="Q4" s="20"/>
      <c r="R4" s="20"/>
      <c r="S4" s="20"/>
      <c r="T4" s="20"/>
      <c r="U4" s="20"/>
      <c r="V4" s="20"/>
      <c r="W4" s="20"/>
      <c r="X4" s="20"/>
      <c r="Y4" s="21"/>
      <c r="Z4" s="64"/>
      <c r="AA4" s="64"/>
      <c r="AB4" s="64"/>
      <c r="AC4" s="64"/>
      <c r="AD4" s="64"/>
      <c r="AE4" s="64"/>
      <c r="AF4" s="64"/>
      <c r="AG4" s="1"/>
    </row>
    <row r="5" spans="1:33" ht="9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0"/>
      <c r="P5" s="20"/>
      <c r="Q5" s="20"/>
      <c r="R5" s="20"/>
      <c r="S5" s="20"/>
      <c r="T5" s="20"/>
      <c r="U5" s="20"/>
      <c r="V5" s="20"/>
      <c r="W5" s="20"/>
      <c r="X5" s="20"/>
      <c r="Y5" s="21"/>
      <c r="Z5" s="21"/>
      <c r="AA5" s="21"/>
      <c r="AB5" s="22"/>
      <c r="AC5" s="22"/>
      <c r="AD5" s="22"/>
      <c r="AE5" s="22"/>
      <c r="AF5" s="22"/>
      <c r="AG5" s="1"/>
    </row>
    <row r="6" spans="1:33" s="17" customFormat="1" ht="39.75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66" t="s">
        <v>84</v>
      </c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23"/>
      <c r="AC6" s="23"/>
      <c r="AD6" s="23"/>
      <c r="AE6" s="23"/>
      <c r="AF6" s="23"/>
      <c r="AG6" s="16"/>
    </row>
    <row r="7" spans="1:33" ht="6.75" hidden="1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0"/>
      <c r="P7" s="20"/>
      <c r="Q7" s="20"/>
      <c r="R7" s="20"/>
      <c r="S7" s="20"/>
      <c r="T7" s="20"/>
      <c r="U7" s="20"/>
      <c r="V7" s="20"/>
      <c r="W7" s="20"/>
      <c r="X7" s="20"/>
      <c r="Y7" s="21"/>
      <c r="Z7" s="21"/>
      <c r="AA7" s="21"/>
      <c r="AB7" s="22"/>
      <c r="AC7" s="22"/>
      <c r="AD7" s="22"/>
      <c r="AE7" s="22"/>
      <c r="AF7" s="22"/>
      <c r="AG7" s="1"/>
    </row>
    <row r="8" spans="1:33" ht="15.75" customHeight="1" x14ac:dyDescent="0.25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0"/>
      <c r="P8" s="20"/>
      <c r="Q8" s="20"/>
      <c r="R8" s="20"/>
      <c r="S8" s="20"/>
      <c r="T8" s="20"/>
      <c r="U8" s="20"/>
      <c r="V8" s="20"/>
      <c r="W8" s="20"/>
      <c r="X8" s="24"/>
      <c r="Y8" s="13"/>
      <c r="Z8" s="13"/>
      <c r="AA8" s="13" t="s">
        <v>16</v>
      </c>
      <c r="AB8" s="25"/>
      <c r="AC8" s="22"/>
      <c r="AD8" s="22"/>
      <c r="AE8" s="22"/>
      <c r="AF8" s="22"/>
      <c r="AG8" s="1"/>
    </row>
    <row r="9" spans="1:33" ht="18.75" customHeight="1" thickBot="1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65" t="s">
        <v>15</v>
      </c>
      <c r="P9" s="65" t="s">
        <v>14</v>
      </c>
      <c r="Q9" s="65" t="s">
        <v>13</v>
      </c>
      <c r="R9" s="65" t="s">
        <v>12</v>
      </c>
      <c r="S9" s="65"/>
      <c r="T9" s="65" t="s">
        <v>11</v>
      </c>
      <c r="U9" s="65" t="s">
        <v>10</v>
      </c>
      <c r="V9" s="65" t="s">
        <v>1</v>
      </c>
      <c r="W9" s="67" t="s">
        <v>9</v>
      </c>
      <c r="X9" s="68" t="s">
        <v>85</v>
      </c>
      <c r="Y9" s="26"/>
      <c r="Z9" s="69" t="s">
        <v>83</v>
      </c>
      <c r="AA9" s="69" t="s">
        <v>86</v>
      </c>
      <c r="AB9" s="25"/>
      <c r="AC9" s="27"/>
      <c r="AD9" s="22"/>
      <c r="AE9" s="22"/>
      <c r="AF9" s="22"/>
      <c r="AG9" s="1"/>
    </row>
    <row r="10" spans="1:33" ht="32.25" customHeight="1" thickBot="1" x14ac:dyDescent="0.25">
      <c r="A10" s="3"/>
      <c r="B10" s="12" t="s">
        <v>8</v>
      </c>
      <c r="C10" s="11"/>
      <c r="D10" s="11" t="s">
        <v>7</v>
      </c>
      <c r="E10" s="11"/>
      <c r="F10" s="11"/>
      <c r="G10" s="11"/>
      <c r="H10" s="11"/>
      <c r="I10" s="11"/>
      <c r="J10" s="12"/>
      <c r="K10" s="11"/>
      <c r="L10" s="11"/>
      <c r="M10" s="11"/>
      <c r="N10" s="11"/>
      <c r="O10" s="65"/>
      <c r="P10" s="65"/>
      <c r="Q10" s="65"/>
      <c r="R10" s="65"/>
      <c r="S10" s="65"/>
      <c r="T10" s="65"/>
      <c r="U10" s="65"/>
      <c r="V10" s="65" t="s">
        <v>6</v>
      </c>
      <c r="W10" s="67"/>
      <c r="X10" s="68"/>
      <c r="Y10" s="28" t="s">
        <v>5</v>
      </c>
      <c r="Z10" s="69"/>
      <c r="AA10" s="69"/>
      <c r="AB10" s="9"/>
      <c r="AC10" s="9"/>
      <c r="AD10" s="9"/>
      <c r="AE10" s="9"/>
      <c r="AF10" s="27"/>
      <c r="AG10" s="1"/>
    </row>
    <row r="11" spans="1:33" ht="15" customHeight="1" thickBot="1" x14ac:dyDescent="0.25">
      <c r="A11" s="3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29">
        <v>1</v>
      </c>
      <c r="P11" s="30">
        <v>2</v>
      </c>
      <c r="Q11" s="31">
        <v>3</v>
      </c>
      <c r="R11" s="31">
        <v>4</v>
      </c>
      <c r="S11" s="31"/>
      <c r="T11" s="31">
        <v>5</v>
      </c>
      <c r="U11" s="31">
        <v>6</v>
      </c>
      <c r="V11" s="31"/>
      <c r="W11" s="32"/>
      <c r="X11" s="31">
        <v>7</v>
      </c>
      <c r="Y11" s="33"/>
      <c r="Z11" s="31">
        <v>8</v>
      </c>
      <c r="AA11" s="31">
        <v>9</v>
      </c>
      <c r="AB11" s="9"/>
      <c r="AC11" s="9"/>
      <c r="AD11" s="9"/>
      <c r="AE11" s="9"/>
      <c r="AF11" s="27"/>
      <c r="AG11" s="1"/>
    </row>
    <row r="12" spans="1:33" ht="38.25" customHeight="1" thickBot="1" x14ac:dyDescent="0.3">
      <c r="A12" s="8"/>
      <c r="B12" s="62" t="s">
        <v>4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7">
        <v>113</v>
      </c>
      <c r="N12" s="6"/>
      <c r="O12" s="34" t="s">
        <v>4</v>
      </c>
      <c r="P12" s="41">
        <v>210</v>
      </c>
      <c r="Q12" s="42" t="s">
        <v>54</v>
      </c>
      <c r="R12" s="43" t="s">
        <v>60</v>
      </c>
      <c r="S12" s="37"/>
      <c r="T12" s="35"/>
      <c r="U12" s="36"/>
      <c r="V12" s="38"/>
      <c r="W12" s="39"/>
      <c r="X12" s="18">
        <f>X13+X20+X34+X37</f>
        <v>3081098</v>
      </c>
      <c r="Y12" s="40"/>
      <c r="Z12" s="19">
        <f>Z13+Z20+Z34+Z37</f>
        <v>1919000</v>
      </c>
      <c r="AA12" s="18">
        <f>AA13+AA20+AA34+AA37</f>
        <v>1788400</v>
      </c>
      <c r="AB12" s="5" t="s">
        <v>0</v>
      </c>
      <c r="AC12" s="63"/>
      <c r="AD12" s="63"/>
      <c r="AE12" s="63"/>
      <c r="AF12" s="25"/>
      <c r="AG12" s="1"/>
    </row>
    <row r="13" spans="1:33" ht="76.5" customHeight="1" x14ac:dyDescent="0.25">
      <c r="A13" s="8"/>
      <c r="B13" s="61" t="s">
        <v>3</v>
      </c>
      <c r="C13" s="61"/>
      <c r="D13" s="61"/>
      <c r="E13" s="62"/>
      <c r="F13" s="62"/>
      <c r="G13" s="62"/>
      <c r="H13" s="62"/>
      <c r="I13" s="62"/>
      <c r="J13" s="62"/>
      <c r="K13" s="62"/>
      <c r="L13" s="62"/>
      <c r="M13" s="7">
        <v>102</v>
      </c>
      <c r="N13" s="6"/>
      <c r="O13" s="44" t="s">
        <v>3</v>
      </c>
      <c r="P13" s="35">
        <v>210</v>
      </c>
      <c r="Q13" s="45" t="s">
        <v>54</v>
      </c>
      <c r="R13" s="46" t="s">
        <v>55</v>
      </c>
      <c r="S13" s="47"/>
      <c r="T13" s="35"/>
      <c r="U13" s="36"/>
      <c r="V13" s="48"/>
      <c r="W13" s="49"/>
      <c r="X13" s="50">
        <v>1138200</v>
      </c>
      <c r="Y13" s="51"/>
      <c r="Z13" s="52">
        <v>1138200</v>
      </c>
      <c r="AA13" s="50">
        <v>1138200</v>
      </c>
      <c r="AB13" s="5" t="s">
        <v>2</v>
      </c>
      <c r="AC13" s="63"/>
      <c r="AD13" s="63"/>
      <c r="AE13" s="63"/>
      <c r="AF13" s="25"/>
      <c r="AG13" s="1"/>
    </row>
    <row r="14" spans="1:33" ht="24.75" customHeight="1" x14ac:dyDescent="0.2">
      <c r="O14" s="44" t="s">
        <v>18</v>
      </c>
      <c r="P14" s="35">
        <v>210</v>
      </c>
      <c r="Q14" s="45" t="s">
        <v>54</v>
      </c>
      <c r="R14" s="46" t="s">
        <v>55</v>
      </c>
      <c r="S14" s="53"/>
      <c r="T14" s="35" t="s">
        <v>62</v>
      </c>
      <c r="U14" s="36"/>
      <c r="V14" s="53"/>
      <c r="W14" s="53"/>
      <c r="X14" s="50">
        <v>213632</v>
      </c>
      <c r="Y14" s="53"/>
      <c r="Z14" s="52">
        <v>1138200</v>
      </c>
      <c r="AA14" s="50">
        <v>1138200</v>
      </c>
      <c r="AB14" s="54"/>
      <c r="AC14" s="54"/>
      <c r="AD14" s="54"/>
      <c r="AE14" s="54"/>
      <c r="AF14" s="54"/>
    </row>
    <row r="15" spans="1:33" ht="119.25" customHeight="1" x14ac:dyDescent="0.2">
      <c r="O15" s="44" t="s">
        <v>19</v>
      </c>
      <c r="P15" s="35">
        <v>210</v>
      </c>
      <c r="Q15" s="45" t="s">
        <v>54</v>
      </c>
      <c r="R15" s="46" t="s">
        <v>55</v>
      </c>
      <c r="S15" s="53"/>
      <c r="T15" s="35" t="s">
        <v>62</v>
      </c>
      <c r="U15" s="36">
        <v>100</v>
      </c>
      <c r="V15" s="53"/>
      <c r="W15" s="53"/>
      <c r="X15" s="50">
        <v>213632</v>
      </c>
      <c r="Y15" s="53"/>
      <c r="Z15" s="52">
        <v>1138200</v>
      </c>
      <c r="AA15" s="50">
        <v>1138200</v>
      </c>
      <c r="AB15" s="54"/>
      <c r="AC15" s="54"/>
      <c r="AD15" s="54"/>
      <c r="AE15" s="54"/>
      <c r="AF15" s="54"/>
    </row>
    <row r="16" spans="1:33" ht="57.75" customHeight="1" x14ac:dyDescent="0.2">
      <c r="O16" s="44" t="s">
        <v>20</v>
      </c>
      <c r="P16" s="35">
        <v>210</v>
      </c>
      <c r="Q16" s="45" t="s">
        <v>54</v>
      </c>
      <c r="R16" s="46" t="s">
        <v>55</v>
      </c>
      <c r="S16" s="53"/>
      <c r="T16" s="35" t="s">
        <v>62</v>
      </c>
      <c r="U16" s="36">
        <v>120</v>
      </c>
      <c r="V16" s="53"/>
      <c r="W16" s="53"/>
      <c r="X16" s="50">
        <v>213632</v>
      </c>
      <c r="Y16" s="53"/>
      <c r="Z16" s="52">
        <v>1138200</v>
      </c>
      <c r="AA16" s="50">
        <v>1138200</v>
      </c>
      <c r="AB16" s="54"/>
      <c r="AC16" s="54"/>
      <c r="AD16" s="54"/>
      <c r="AE16" s="54"/>
      <c r="AF16" s="54"/>
    </row>
    <row r="17" spans="15:32" ht="75" customHeight="1" x14ac:dyDescent="0.2">
      <c r="O17" s="44" t="s">
        <v>21</v>
      </c>
      <c r="P17" s="35">
        <v>210</v>
      </c>
      <c r="Q17" s="45" t="s">
        <v>54</v>
      </c>
      <c r="R17" s="46" t="s">
        <v>55</v>
      </c>
      <c r="S17" s="53"/>
      <c r="T17" s="35" t="s">
        <v>63</v>
      </c>
      <c r="U17" s="36"/>
      <c r="V17" s="53"/>
      <c r="W17" s="53"/>
      <c r="X17" s="50">
        <v>924568</v>
      </c>
      <c r="Y17" s="53"/>
      <c r="Z17" s="52">
        <v>0</v>
      </c>
      <c r="AA17" s="50">
        <v>0</v>
      </c>
      <c r="AB17" s="54"/>
      <c r="AC17" s="54"/>
      <c r="AD17" s="54"/>
      <c r="AE17" s="54"/>
      <c r="AF17" s="54"/>
    </row>
    <row r="18" spans="15:32" ht="114.75" customHeight="1" x14ac:dyDescent="0.2">
      <c r="O18" s="44" t="s">
        <v>22</v>
      </c>
      <c r="P18" s="35">
        <v>210</v>
      </c>
      <c r="Q18" s="45" t="s">
        <v>54</v>
      </c>
      <c r="R18" s="46" t="s">
        <v>55</v>
      </c>
      <c r="S18" s="53"/>
      <c r="T18" s="35" t="s">
        <v>63</v>
      </c>
      <c r="U18" s="36">
        <v>100</v>
      </c>
      <c r="V18" s="53"/>
      <c r="W18" s="53"/>
      <c r="X18" s="50">
        <v>924568</v>
      </c>
      <c r="Y18" s="53"/>
      <c r="Z18" s="52">
        <v>0</v>
      </c>
      <c r="AA18" s="50">
        <v>0</v>
      </c>
      <c r="AB18" s="54"/>
      <c r="AC18" s="54"/>
      <c r="AD18" s="54"/>
      <c r="AE18" s="54"/>
      <c r="AF18" s="54"/>
    </row>
    <row r="19" spans="15:32" ht="55.5" customHeight="1" x14ac:dyDescent="0.2">
      <c r="O19" s="44" t="s">
        <v>20</v>
      </c>
      <c r="P19" s="35">
        <v>210</v>
      </c>
      <c r="Q19" s="45" t="s">
        <v>54</v>
      </c>
      <c r="R19" s="46" t="s">
        <v>55</v>
      </c>
      <c r="S19" s="53"/>
      <c r="T19" s="35" t="s">
        <v>63</v>
      </c>
      <c r="U19" s="36">
        <v>120</v>
      </c>
      <c r="V19" s="53"/>
      <c r="W19" s="53"/>
      <c r="X19" s="50">
        <v>924568</v>
      </c>
      <c r="Y19" s="53"/>
      <c r="Z19" s="52">
        <v>0</v>
      </c>
      <c r="AA19" s="50">
        <v>0</v>
      </c>
      <c r="AB19" s="54"/>
      <c r="AC19" s="54"/>
      <c r="AD19" s="54"/>
      <c r="AE19" s="54"/>
      <c r="AF19" s="54"/>
    </row>
    <row r="20" spans="15:32" ht="115.5" customHeight="1" x14ac:dyDescent="0.2">
      <c r="O20" s="44" t="s">
        <v>23</v>
      </c>
      <c r="P20" s="35">
        <v>210</v>
      </c>
      <c r="Q20" s="45" t="s">
        <v>54</v>
      </c>
      <c r="R20" s="46" t="s">
        <v>57</v>
      </c>
      <c r="S20" s="53"/>
      <c r="T20" s="35"/>
      <c r="U20" s="36"/>
      <c r="V20" s="53"/>
      <c r="W20" s="53"/>
      <c r="X20" s="50">
        <v>1942798</v>
      </c>
      <c r="Y20" s="53"/>
      <c r="Z20" s="52">
        <v>780800</v>
      </c>
      <c r="AA20" s="50">
        <v>650200</v>
      </c>
      <c r="AB20" s="54"/>
      <c r="AC20" s="54"/>
      <c r="AD20" s="54"/>
      <c r="AE20" s="54"/>
      <c r="AF20" s="54"/>
    </row>
    <row r="21" spans="15:32" ht="39.75" customHeight="1" x14ac:dyDescent="0.2">
      <c r="O21" s="44" t="s">
        <v>24</v>
      </c>
      <c r="P21" s="35">
        <v>210</v>
      </c>
      <c r="Q21" s="45" t="s">
        <v>54</v>
      </c>
      <c r="R21" s="46" t="s">
        <v>57</v>
      </c>
      <c r="S21" s="53"/>
      <c r="T21" s="35" t="s">
        <v>64</v>
      </c>
      <c r="U21" s="36"/>
      <c r="V21" s="53"/>
      <c r="W21" s="53"/>
      <c r="X21" s="50">
        <v>422798</v>
      </c>
      <c r="Y21" s="53"/>
      <c r="Z21" s="52">
        <v>780800</v>
      </c>
      <c r="AA21" s="50">
        <v>650200</v>
      </c>
      <c r="AB21" s="54"/>
      <c r="AC21" s="54"/>
      <c r="AD21" s="54"/>
      <c r="AE21" s="54"/>
      <c r="AF21" s="54"/>
    </row>
    <row r="22" spans="15:32" ht="112.5" customHeight="1" x14ac:dyDescent="0.2">
      <c r="O22" s="44" t="s">
        <v>19</v>
      </c>
      <c r="P22" s="35">
        <v>210</v>
      </c>
      <c r="Q22" s="45" t="s">
        <v>54</v>
      </c>
      <c r="R22" s="46" t="s">
        <v>57</v>
      </c>
      <c r="S22" s="53"/>
      <c r="T22" s="35" t="s">
        <v>64</v>
      </c>
      <c r="U22" s="36">
        <v>100</v>
      </c>
      <c r="V22" s="53"/>
      <c r="W22" s="53"/>
      <c r="X22" s="50">
        <v>311714</v>
      </c>
      <c r="Y22" s="53"/>
      <c r="Z22" s="52">
        <v>780800</v>
      </c>
      <c r="AA22" s="50">
        <v>650200</v>
      </c>
      <c r="AB22" s="54"/>
      <c r="AC22" s="54"/>
      <c r="AD22" s="54"/>
      <c r="AE22" s="54"/>
      <c r="AF22" s="54"/>
    </row>
    <row r="23" spans="15:32" ht="58.5" customHeight="1" x14ac:dyDescent="0.2">
      <c r="O23" s="44" t="s">
        <v>20</v>
      </c>
      <c r="P23" s="35">
        <v>210</v>
      </c>
      <c r="Q23" s="45" t="s">
        <v>54</v>
      </c>
      <c r="R23" s="46" t="s">
        <v>57</v>
      </c>
      <c r="S23" s="53"/>
      <c r="T23" s="35" t="s">
        <v>64</v>
      </c>
      <c r="U23" s="36">
        <v>120</v>
      </c>
      <c r="V23" s="53"/>
      <c r="W23" s="53"/>
      <c r="X23" s="50">
        <v>311714</v>
      </c>
      <c r="Y23" s="53"/>
      <c r="Z23" s="52">
        <v>780800</v>
      </c>
      <c r="AA23" s="50">
        <v>650200</v>
      </c>
      <c r="AB23" s="54"/>
      <c r="AC23" s="54"/>
      <c r="AD23" s="54"/>
      <c r="AE23" s="54"/>
      <c r="AF23" s="54"/>
    </row>
    <row r="24" spans="15:32" ht="39" customHeight="1" x14ac:dyDescent="0.2">
      <c r="O24" s="44" t="s">
        <v>25</v>
      </c>
      <c r="P24" s="35">
        <v>210</v>
      </c>
      <c r="Q24" s="45" t="s">
        <v>54</v>
      </c>
      <c r="R24" s="46" t="s">
        <v>57</v>
      </c>
      <c r="S24" s="53"/>
      <c r="T24" s="35" t="s">
        <v>64</v>
      </c>
      <c r="U24" s="36">
        <v>200</v>
      </c>
      <c r="V24" s="53"/>
      <c r="W24" s="53"/>
      <c r="X24" s="50">
        <v>332184</v>
      </c>
      <c r="Y24" s="53"/>
      <c r="Z24" s="52">
        <v>0</v>
      </c>
      <c r="AA24" s="50">
        <v>0</v>
      </c>
      <c r="AB24" s="54"/>
      <c r="AC24" s="54"/>
      <c r="AD24" s="54"/>
      <c r="AE24" s="54"/>
      <c r="AF24" s="54"/>
    </row>
    <row r="25" spans="15:32" ht="63.75" customHeight="1" x14ac:dyDescent="0.2">
      <c r="O25" s="44" t="s">
        <v>26</v>
      </c>
      <c r="P25" s="35">
        <v>210</v>
      </c>
      <c r="Q25" s="45" t="s">
        <v>54</v>
      </c>
      <c r="R25" s="46" t="s">
        <v>57</v>
      </c>
      <c r="S25" s="53"/>
      <c r="T25" s="35" t="s">
        <v>64</v>
      </c>
      <c r="U25" s="36">
        <v>240</v>
      </c>
      <c r="V25" s="53"/>
      <c r="W25" s="53"/>
      <c r="X25" s="50">
        <v>332184</v>
      </c>
      <c r="Y25" s="53"/>
      <c r="Z25" s="52">
        <v>0</v>
      </c>
      <c r="AA25" s="50">
        <v>0</v>
      </c>
      <c r="AB25" s="54"/>
      <c r="AC25" s="54"/>
      <c r="AD25" s="54"/>
      <c r="AE25" s="54"/>
      <c r="AF25" s="54"/>
    </row>
    <row r="26" spans="15:32" ht="17.25" customHeight="1" x14ac:dyDescent="0.2">
      <c r="O26" s="44" t="s">
        <v>27</v>
      </c>
      <c r="P26" s="35">
        <v>210</v>
      </c>
      <c r="Q26" s="45" t="s">
        <v>54</v>
      </c>
      <c r="R26" s="46" t="s">
        <v>57</v>
      </c>
      <c r="S26" s="53"/>
      <c r="T26" s="35" t="s">
        <v>64</v>
      </c>
      <c r="U26" s="36">
        <v>800</v>
      </c>
      <c r="V26" s="53"/>
      <c r="W26" s="53"/>
      <c r="X26" s="50">
        <v>98800</v>
      </c>
      <c r="Y26" s="53"/>
      <c r="Z26" s="52">
        <v>0</v>
      </c>
      <c r="AA26" s="50">
        <v>0</v>
      </c>
      <c r="AB26" s="54"/>
      <c r="AC26" s="54"/>
      <c r="AD26" s="54"/>
      <c r="AE26" s="54"/>
      <c r="AF26" s="54"/>
    </row>
    <row r="27" spans="15:32" ht="16.5" customHeight="1" x14ac:dyDescent="0.2">
      <c r="O27" s="44" t="s">
        <v>28</v>
      </c>
      <c r="P27" s="35">
        <v>210</v>
      </c>
      <c r="Q27" s="45" t="s">
        <v>54</v>
      </c>
      <c r="R27" s="46" t="s">
        <v>57</v>
      </c>
      <c r="S27" s="53"/>
      <c r="T27" s="35" t="s">
        <v>64</v>
      </c>
      <c r="U27" s="36">
        <v>850</v>
      </c>
      <c r="V27" s="53"/>
      <c r="W27" s="53"/>
      <c r="X27" s="50">
        <v>98800</v>
      </c>
      <c r="Y27" s="53"/>
      <c r="Z27" s="52">
        <v>0</v>
      </c>
      <c r="AA27" s="50">
        <v>0</v>
      </c>
      <c r="AB27" s="54"/>
      <c r="AC27" s="54"/>
      <c r="AD27" s="54"/>
      <c r="AE27" s="54"/>
      <c r="AF27" s="54"/>
    </row>
    <row r="28" spans="15:32" ht="79.5" customHeight="1" x14ac:dyDescent="0.2">
      <c r="O28" s="44" t="s">
        <v>29</v>
      </c>
      <c r="P28" s="35">
        <v>210</v>
      </c>
      <c r="Q28" s="45" t="s">
        <v>54</v>
      </c>
      <c r="R28" s="46" t="s">
        <v>57</v>
      </c>
      <c r="S28" s="53"/>
      <c r="T28" s="35" t="s">
        <v>65</v>
      </c>
      <c r="U28" s="36"/>
      <c r="V28" s="53"/>
      <c r="W28" s="53"/>
      <c r="X28" s="50">
        <f>X29</f>
        <v>100</v>
      </c>
      <c r="Y28" s="53"/>
      <c r="Z28" s="52">
        <v>100</v>
      </c>
      <c r="AA28" s="50">
        <v>100</v>
      </c>
      <c r="AB28" s="54"/>
      <c r="AC28" s="54"/>
      <c r="AD28" s="54"/>
      <c r="AE28" s="54"/>
      <c r="AF28" s="54"/>
    </row>
    <row r="29" spans="15:32" ht="42" customHeight="1" x14ac:dyDescent="0.2">
      <c r="O29" s="44" t="s">
        <v>25</v>
      </c>
      <c r="P29" s="35">
        <v>210</v>
      </c>
      <c r="Q29" s="45" t="s">
        <v>54</v>
      </c>
      <c r="R29" s="46" t="s">
        <v>57</v>
      </c>
      <c r="S29" s="53"/>
      <c r="T29" s="35" t="s">
        <v>65</v>
      </c>
      <c r="U29" s="36">
        <v>200</v>
      </c>
      <c r="V29" s="53"/>
      <c r="W29" s="53"/>
      <c r="X29" s="50">
        <v>100</v>
      </c>
      <c r="Y29" s="53"/>
      <c r="Z29" s="52">
        <v>100</v>
      </c>
      <c r="AA29" s="50">
        <v>100</v>
      </c>
      <c r="AB29" s="54"/>
      <c r="AC29" s="54"/>
      <c r="AD29" s="54"/>
      <c r="AE29" s="54"/>
      <c r="AF29" s="54"/>
    </row>
    <row r="30" spans="15:32" ht="59.25" customHeight="1" x14ac:dyDescent="0.2">
      <c r="O30" s="44" t="s">
        <v>26</v>
      </c>
      <c r="P30" s="35">
        <v>210</v>
      </c>
      <c r="Q30" s="45" t="s">
        <v>54</v>
      </c>
      <c r="R30" s="46" t="s">
        <v>57</v>
      </c>
      <c r="S30" s="53"/>
      <c r="T30" s="35" t="s">
        <v>65</v>
      </c>
      <c r="U30" s="36">
        <v>240</v>
      </c>
      <c r="V30" s="53"/>
      <c r="W30" s="53"/>
      <c r="X30" s="50">
        <v>100</v>
      </c>
      <c r="Y30" s="53"/>
      <c r="Z30" s="52">
        <v>100</v>
      </c>
      <c r="AA30" s="50">
        <v>100</v>
      </c>
      <c r="AB30" s="54"/>
      <c r="AC30" s="54"/>
      <c r="AD30" s="54"/>
      <c r="AE30" s="54"/>
      <c r="AF30" s="54"/>
    </row>
    <row r="31" spans="15:32" ht="79.5" customHeight="1" x14ac:dyDescent="0.2">
      <c r="O31" s="44" t="s">
        <v>21</v>
      </c>
      <c r="P31" s="35">
        <v>210</v>
      </c>
      <c r="Q31" s="45" t="s">
        <v>54</v>
      </c>
      <c r="R31" s="46" t="s">
        <v>57</v>
      </c>
      <c r="S31" s="53"/>
      <c r="T31" s="35" t="s">
        <v>63</v>
      </c>
      <c r="U31" s="36"/>
      <c r="V31" s="53"/>
      <c r="W31" s="53"/>
      <c r="X31" s="50">
        <v>1000000</v>
      </c>
      <c r="Y31" s="53"/>
      <c r="Z31" s="52">
        <v>0</v>
      </c>
      <c r="AA31" s="50">
        <v>0</v>
      </c>
      <c r="AB31" s="54"/>
      <c r="AC31" s="54"/>
      <c r="AD31" s="54"/>
      <c r="AE31" s="54"/>
      <c r="AF31" s="54"/>
    </row>
    <row r="32" spans="15:32" ht="115.5" customHeight="1" x14ac:dyDescent="0.2">
      <c r="O32" s="44" t="s">
        <v>22</v>
      </c>
      <c r="P32" s="35">
        <v>210</v>
      </c>
      <c r="Q32" s="45" t="s">
        <v>54</v>
      </c>
      <c r="R32" s="46" t="s">
        <v>57</v>
      </c>
      <c r="S32" s="53"/>
      <c r="T32" s="35" t="s">
        <v>63</v>
      </c>
      <c r="U32" s="36">
        <v>100</v>
      </c>
      <c r="V32" s="53"/>
      <c r="W32" s="53"/>
      <c r="X32" s="50">
        <v>1000000</v>
      </c>
      <c r="Y32" s="53"/>
      <c r="Z32" s="52">
        <v>0</v>
      </c>
      <c r="AA32" s="50">
        <v>0</v>
      </c>
      <c r="AB32" s="54"/>
      <c r="AC32" s="54"/>
      <c r="AD32" s="54"/>
      <c r="AE32" s="54"/>
      <c r="AF32" s="54"/>
    </row>
    <row r="33" spans="15:32" ht="55.5" customHeight="1" x14ac:dyDescent="0.2">
      <c r="O33" s="44" t="s">
        <v>20</v>
      </c>
      <c r="P33" s="35">
        <v>210</v>
      </c>
      <c r="Q33" s="45" t="s">
        <v>54</v>
      </c>
      <c r="R33" s="46" t="s">
        <v>57</v>
      </c>
      <c r="S33" s="53"/>
      <c r="T33" s="35" t="s">
        <v>63</v>
      </c>
      <c r="U33" s="36">
        <v>120</v>
      </c>
      <c r="V33" s="53"/>
      <c r="W33" s="53"/>
      <c r="X33" s="50">
        <v>1000000</v>
      </c>
      <c r="Y33" s="53"/>
      <c r="Z33" s="52">
        <v>0</v>
      </c>
      <c r="AA33" s="50">
        <v>0</v>
      </c>
      <c r="AB33" s="54"/>
      <c r="AC33" s="54"/>
      <c r="AD33" s="54"/>
      <c r="AE33" s="54"/>
      <c r="AF33" s="54"/>
    </row>
    <row r="34" spans="15:32" ht="15.75" x14ac:dyDescent="0.2">
      <c r="O34" s="44" t="s">
        <v>77</v>
      </c>
      <c r="P34" s="35">
        <v>210</v>
      </c>
      <c r="Q34" s="45" t="s">
        <v>54</v>
      </c>
      <c r="R34" s="46">
        <v>11</v>
      </c>
      <c r="S34" s="53"/>
      <c r="T34" s="35"/>
      <c r="U34" s="36"/>
      <c r="V34" s="53"/>
      <c r="W34" s="53"/>
      <c r="X34" s="50">
        <v>100</v>
      </c>
      <c r="Y34" s="53"/>
      <c r="Z34" s="52">
        <v>0</v>
      </c>
      <c r="AA34" s="50">
        <v>0</v>
      </c>
      <c r="AB34" s="54"/>
      <c r="AC34" s="54"/>
      <c r="AD34" s="54"/>
      <c r="AE34" s="54"/>
      <c r="AF34" s="54"/>
    </row>
    <row r="35" spans="15:32" ht="19.5" customHeight="1" x14ac:dyDescent="0.2">
      <c r="O35" s="44" t="s">
        <v>30</v>
      </c>
      <c r="P35" s="35">
        <v>210</v>
      </c>
      <c r="Q35" s="45" t="s">
        <v>54</v>
      </c>
      <c r="R35" s="46">
        <v>11</v>
      </c>
      <c r="S35" s="53"/>
      <c r="T35" s="35" t="s">
        <v>66</v>
      </c>
      <c r="U35" s="36"/>
      <c r="V35" s="53"/>
      <c r="W35" s="53"/>
      <c r="X35" s="50">
        <v>100</v>
      </c>
      <c r="Y35" s="53"/>
      <c r="Z35" s="52">
        <v>0</v>
      </c>
      <c r="AA35" s="50">
        <v>0</v>
      </c>
      <c r="AB35" s="54"/>
      <c r="AC35" s="54"/>
      <c r="AD35" s="54"/>
      <c r="AE35" s="54"/>
      <c r="AF35" s="54"/>
    </row>
    <row r="36" spans="15:32" ht="24" customHeight="1" x14ac:dyDescent="0.2">
      <c r="O36" s="44" t="s">
        <v>31</v>
      </c>
      <c r="P36" s="35">
        <v>210</v>
      </c>
      <c r="Q36" s="45" t="s">
        <v>54</v>
      </c>
      <c r="R36" s="46">
        <v>11</v>
      </c>
      <c r="S36" s="53"/>
      <c r="T36" s="35" t="s">
        <v>66</v>
      </c>
      <c r="U36" s="36">
        <v>870</v>
      </c>
      <c r="V36" s="53"/>
      <c r="W36" s="53"/>
      <c r="X36" s="50">
        <v>100</v>
      </c>
      <c r="Y36" s="53"/>
      <c r="Z36" s="52">
        <v>0</v>
      </c>
      <c r="AA36" s="50">
        <v>0</v>
      </c>
      <c r="AB36" s="54"/>
      <c r="AC36" s="54"/>
      <c r="AD36" s="54"/>
      <c r="AE36" s="54"/>
      <c r="AF36" s="54"/>
    </row>
    <row r="37" spans="15:32" ht="15.75" x14ac:dyDescent="0.2">
      <c r="O37" s="44" t="s">
        <v>76</v>
      </c>
      <c r="P37" s="35">
        <v>210</v>
      </c>
      <c r="Q37" s="45" t="s">
        <v>54</v>
      </c>
      <c r="R37" s="46">
        <v>13</v>
      </c>
      <c r="S37" s="53"/>
      <c r="T37" s="35"/>
      <c r="U37" s="36"/>
      <c r="V37" s="53"/>
      <c r="W37" s="53"/>
      <c r="X37" s="50">
        <f>X38</f>
        <v>0</v>
      </c>
      <c r="Y37" s="53"/>
      <c r="Z37" s="52">
        <f>Z38</f>
        <v>0</v>
      </c>
      <c r="AA37" s="50">
        <f>AA38</f>
        <v>0</v>
      </c>
      <c r="AB37" s="54"/>
      <c r="AC37" s="54"/>
      <c r="AD37" s="54"/>
      <c r="AE37" s="54"/>
      <c r="AF37" s="54"/>
    </row>
    <row r="38" spans="15:32" ht="77.25" customHeight="1" x14ac:dyDescent="0.2">
      <c r="O38" s="44" t="s">
        <v>32</v>
      </c>
      <c r="P38" s="35">
        <v>210</v>
      </c>
      <c r="Q38" s="45" t="s">
        <v>54</v>
      </c>
      <c r="R38" s="46">
        <v>13</v>
      </c>
      <c r="S38" s="53"/>
      <c r="T38" s="35" t="s">
        <v>67</v>
      </c>
      <c r="U38" s="36"/>
      <c r="V38" s="53"/>
      <c r="W38" s="53"/>
      <c r="X38" s="50">
        <v>0</v>
      </c>
      <c r="Y38" s="53"/>
      <c r="Z38" s="52">
        <v>0</v>
      </c>
      <c r="AA38" s="50">
        <v>0</v>
      </c>
      <c r="AB38" s="54"/>
      <c r="AC38" s="54"/>
      <c r="AD38" s="54"/>
      <c r="AE38" s="54"/>
      <c r="AF38" s="54"/>
    </row>
    <row r="39" spans="15:32" ht="40.5" customHeight="1" x14ac:dyDescent="0.2">
      <c r="O39" s="44" t="s">
        <v>25</v>
      </c>
      <c r="P39" s="35">
        <v>210</v>
      </c>
      <c r="Q39" s="45" t="s">
        <v>54</v>
      </c>
      <c r="R39" s="46">
        <v>13</v>
      </c>
      <c r="S39" s="53"/>
      <c r="T39" s="35" t="s">
        <v>67</v>
      </c>
      <c r="U39" s="36">
        <v>200</v>
      </c>
      <c r="V39" s="53"/>
      <c r="W39" s="53"/>
      <c r="X39" s="50">
        <v>0</v>
      </c>
      <c r="Y39" s="53"/>
      <c r="Z39" s="52">
        <v>0</v>
      </c>
      <c r="AA39" s="50">
        <v>0</v>
      </c>
      <c r="AB39" s="54"/>
      <c r="AC39" s="54"/>
      <c r="AD39" s="54"/>
      <c r="AE39" s="54"/>
      <c r="AF39" s="54"/>
    </row>
    <row r="40" spans="15:32" ht="59.25" customHeight="1" x14ac:dyDescent="0.2">
      <c r="O40" s="44" t="s">
        <v>26</v>
      </c>
      <c r="P40" s="35">
        <v>210</v>
      </c>
      <c r="Q40" s="45" t="s">
        <v>54</v>
      </c>
      <c r="R40" s="46">
        <v>13</v>
      </c>
      <c r="S40" s="53"/>
      <c r="T40" s="35" t="s">
        <v>67</v>
      </c>
      <c r="U40" s="36">
        <v>240</v>
      </c>
      <c r="V40" s="53"/>
      <c r="W40" s="53"/>
      <c r="X40" s="50">
        <v>0</v>
      </c>
      <c r="Y40" s="53"/>
      <c r="Z40" s="52">
        <v>0</v>
      </c>
      <c r="AA40" s="50">
        <v>0</v>
      </c>
      <c r="AB40" s="54"/>
      <c r="AC40" s="54"/>
      <c r="AD40" s="54"/>
      <c r="AE40" s="54"/>
      <c r="AF40" s="54"/>
    </row>
    <row r="41" spans="15:32" ht="16.5" customHeight="1" x14ac:dyDescent="0.2">
      <c r="O41" s="34" t="s">
        <v>33</v>
      </c>
      <c r="P41" s="41">
        <v>210</v>
      </c>
      <c r="Q41" s="42" t="s">
        <v>55</v>
      </c>
      <c r="R41" s="43" t="s">
        <v>60</v>
      </c>
      <c r="S41" s="53"/>
      <c r="T41" s="35"/>
      <c r="U41" s="36"/>
      <c r="V41" s="53"/>
      <c r="W41" s="53"/>
      <c r="X41" s="18">
        <v>190000</v>
      </c>
      <c r="Y41" s="53"/>
      <c r="Z41" s="19">
        <v>212000</v>
      </c>
      <c r="AA41" s="18">
        <v>220000</v>
      </c>
      <c r="AB41" s="54"/>
      <c r="AC41" s="54"/>
      <c r="AD41" s="54"/>
      <c r="AE41" s="54"/>
      <c r="AF41" s="54"/>
    </row>
    <row r="42" spans="15:32" ht="19.5" customHeight="1" x14ac:dyDescent="0.2">
      <c r="O42" s="44" t="s">
        <v>34</v>
      </c>
      <c r="P42" s="35">
        <v>210</v>
      </c>
      <c r="Q42" s="45" t="s">
        <v>55</v>
      </c>
      <c r="R42" s="46" t="s">
        <v>56</v>
      </c>
      <c r="S42" s="53"/>
      <c r="T42" s="35"/>
      <c r="U42" s="36"/>
      <c r="V42" s="53"/>
      <c r="W42" s="53"/>
      <c r="X42" s="50">
        <v>190000</v>
      </c>
      <c r="Y42" s="53"/>
      <c r="Z42" s="52">
        <v>212000</v>
      </c>
      <c r="AA42" s="50">
        <v>220000</v>
      </c>
      <c r="AB42" s="54"/>
      <c r="AC42" s="54"/>
      <c r="AD42" s="54"/>
      <c r="AE42" s="54"/>
      <c r="AF42" s="54"/>
    </row>
    <row r="43" spans="15:32" ht="59.25" customHeight="1" x14ac:dyDescent="0.2">
      <c r="O43" s="44" t="s">
        <v>35</v>
      </c>
      <c r="P43" s="35">
        <v>210</v>
      </c>
      <c r="Q43" s="45" t="s">
        <v>55</v>
      </c>
      <c r="R43" s="46" t="s">
        <v>56</v>
      </c>
      <c r="S43" s="53"/>
      <c r="T43" s="35" t="s">
        <v>68</v>
      </c>
      <c r="U43" s="36"/>
      <c r="V43" s="53"/>
      <c r="W43" s="53"/>
      <c r="X43" s="50">
        <v>190000</v>
      </c>
      <c r="Y43" s="53"/>
      <c r="Z43" s="52">
        <v>212000</v>
      </c>
      <c r="AA43" s="50">
        <v>220000</v>
      </c>
      <c r="AB43" s="54"/>
      <c r="AC43" s="54"/>
      <c r="AD43" s="54"/>
      <c r="AE43" s="54"/>
      <c r="AF43" s="54"/>
    </row>
    <row r="44" spans="15:32" ht="117.75" customHeight="1" x14ac:dyDescent="0.2">
      <c r="O44" s="44" t="s">
        <v>19</v>
      </c>
      <c r="P44" s="35">
        <v>210</v>
      </c>
      <c r="Q44" s="45" t="s">
        <v>55</v>
      </c>
      <c r="R44" s="46" t="s">
        <v>56</v>
      </c>
      <c r="S44" s="53"/>
      <c r="T44" s="35" t="s">
        <v>68</v>
      </c>
      <c r="U44" s="36">
        <v>100</v>
      </c>
      <c r="V44" s="53"/>
      <c r="W44" s="53"/>
      <c r="X44" s="50">
        <v>190000</v>
      </c>
      <c r="Y44" s="53"/>
      <c r="Z44" s="52">
        <v>212000</v>
      </c>
      <c r="AA44" s="50">
        <v>220000</v>
      </c>
      <c r="AB44" s="54"/>
      <c r="AC44" s="54"/>
      <c r="AD44" s="54"/>
      <c r="AE44" s="54"/>
      <c r="AF44" s="54"/>
    </row>
    <row r="45" spans="15:32" ht="57" customHeight="1" x14ac:dyDescent="0.2">
      <c r="O45" s="44" t="s">
        <v>20</v>
      </c>
      <c r="P45" s="35">
        <v>210</v>
      </c>
      <c r="Q45" s="45" t="s">
        <v>55</v>
      </c>
      <c r="R45" s="46" t="s">
        <v>56</v>
      </c>
      <c r="S45" s="53"/>
      <c r="T45" s="35" t="s">
        <v>68</v>
      </c>
      <c r="U45" s="36">
        <v>120</v>
      </c>
      <c r="V45" s="53"/>
      <c r="W45" s="53"/>
      <c r="X45" s="50">
        <v>190000</v>
      </c>
      <c r="Y45" s="53"/>
      <c r="Z45" s="52">
        <v>212000</v>
      </c>
      <c r="AA45" s="50">
        <v>220000</v>
      </c>
      <c r="AB45" s="54"/>
      <c r="AC45" s="54"/>
      <c r="AD45" s="54"/>
      <c r="AE45" s="54"/>
      <c r="AF45" s="54"/>
    </row>
    <row r="46" spans="15:32" ht="42.75" customHeight="1" x14ac:dyDescent="0.2">
      <c r="O46" s="44" t="s">
        <v>25</v>
      </c>
      <c r="P46" s="35">
        <v>210</v>
      </c>
      <c r="Q46" s="45" t="s">
        <v>55</v>
      </c>
      <c r="R46" s="46" t="s">
        <v>56</v>
      </c>
      <c r="S46" s="53"/>
      <c r="T46" s="35" t="s">
        <v>68</v>
      </c>
      <c r="U46" s="36">
        <v>200</v>
      </c>
      <c r="V46" s="53"/>
      <c r="W46" s="53"/>
      <c r="X46" s="50">
        <v>0</v>
      </c>
      <c r="Y46" s="53"/>
      <c r="Z46" s="52">
        <v>0</v>
      </c>
      <c r="AA46" s="50">
        <v>0</v>
      </c>
      <c r="AB46" s="54"/>
      <c r="AC46" s="54"/>
      <c r="AD46" s="54"/>
      <c r="AE46" s="54"/>
      <c r="AF46" s="54"/>
    </row>
    <row r="47" spans="15:32" ht="57" customHeight="1" x14ac:dyDescent="0.2">
      <c r="O47" s="44" t="s">
        <v>26</v>
      </c>
      <c r="P47" s="35">
        <v>210</v>
      </c>
      <c r="Q47" s="45" t="s">
        <v>55</v>
      </c>
      <c r="R47" s="46" t="s">
        <v>56</v>
      </c>
      <c r="S47" s="53"/>
      <c r="T47" s="35" t="s">
        <v>68</v>
      </c>
      <c r="U47" s="36">
        <v>240</v>
      </c>
      <c r="V47" s="53"/>
      <c r="W47" s="53"/>
      <c r="X47" s="50">
        <v>0</v>
      </c>
      <c r="Y47" s="53"/>
      <c r="Z47" s="52">
        <v>0</v>
      </c>
      <c r="AA47" s="50">
        <v>0</v>
      </c>
      <c r="AB47" s="54"/>
      <c r="AC47" s="54"/>
      <c r="AD47" s="54"/>
      <c r="AE47" s="54"/>
      <c r="AF47" s="54"/>
    </row>
    <row r="48" spans="15:32" ht="15.75" x14ac:dyDescent="0.2">
      <c r="O48" s="34" t="s">
        <v>36</v>
      </c>
      <c r="P48" s="41">
        <v>210</v>
      </c>
      <c r="Q48" s="42" t="s">
        <v>57</v>
      </c>
      <c r="R48" s="43" t="s">
        <v>60</v>
      </c>
      <c r="S48" s="53"/>
      <c r="T48" s="35"/>
      <c r="U48" s="36"/>
      <c r="V48" s="53"/>
      <c r="W48" s="53"/>
      <c r="X48" s="18">
        <v>410000</v>
      </c>
      <c r="Y48" s="53"/>
      <c r="Z48" s="19">
        <v>426100</v>
      </c>
      <c r="AA48" s="18">
        <v>588000</v>
      </c>
      <c r="AB48" s="54"/>
      <c r="AC48" s="54"/>
      <c r="AD48" s="54"/>
      <c r="AE48" s="54"/>
      <c r="AF48" s="54"/>
    </row>
    <row r="49" spans="15:32" ht="15.75" x14ac:dyDescent="0.2">
      <c r="O49" s="44" t="s">
        <v>37</v>
      </c>
      <c r="P49" s="35">
        <v>210</v>
      </c>
      <c r="Q49" s="45" t="s">
        <v>57</v>
      </c>
      <c r="R49" s="46" t="s">
        <v>61</v>
      </c>
      <c r="S49" s="53"/>
      <c r="T49" s="35"/>
      <c r="U49" s="36"/>
      <c r="V49" s="53"/>
      <c r="W49" s="53"/>
      <c r="X49" s="50">
        <v>410000</v>
      </c>
      <c r="Y49" s="53"/>
      <c r="Z49" s="52">
        <v>426100</v>
      </c>
      <c r="AA49" s="50">
        <v>588000</v>
      </c>
      <c r="AB49" s="54"/>
      <c r="AC49" s="54"/>
      <c r="AD49" s="54"/>
      <c r="AE49" s="54"/>
      <c r="AF49" s="54"/>
    </row>
    <row r="50" spans="15:32" ht="61.5" customHeight="1" x14ac:dyDescent="0.2">
      <c r="O50" s="44" t="s">
        <v>38</v>
      </c>
      <c r="P50" s="35">
        <v>210</v>
      </c>
      <c r="Q50" s="45" t="s">
        <v>57</v>
      </c>
      <c r="R50" s="46" t="s">
        <v>61</v>
      </c>
      <c r="S50" s="53"/>
      <c r="T50" s="35" t="s">
        <v>69</v>
      </c>
      <c r="U50" s="36"/>
      <c r="V50" s="53"/>
      <c r="W50" s="53"/>
      <c r="X50" s="50">
        <v>410000</v>
      </c>
      <c r="Y50" s="53"/>
      <c r="Z50" s="52">
        <v>426100</v>
      </c>
      <c r="AA50" s="50">
        <v>588000</v>
      </c>
      <c r="AB50" s="54"/>
      <c r="AC50" s="54"/>
      <c r="AD50" s="54"/>
      <c r="AE50" s="54"/>
      <c r="AF50" s="54"/>
    </row>
    <row r="51" spans="15:32" ht="31.5" x14ac:dyDescent="0.2">
      <c r="O51" s="44" t="s">
        <v>25</v>
      </c>
      <c r="P51" s="35">
        <v>210</v>
      </c>
      <c r="Q51" s="45" t="s">
        <v>57</v>
      </c>
      <c r="R51" s="46" t="s">
        <v>61</v>
      </c>
      <c r="S51" s="53"/>
      <c r="T51" s="35" t="s">
        <v>69</v>
      </c>
      <c r="U51" s="36">
        <v>200</v>
      </c>
      <c r="V51" s="53"/>
      <c r="W51" s="53"/>
      <c r="X51" s="50">
        <v>410000</v>
      </c>
      <c r="Y51" s="53"/>
      <c r="Z51" s="52">
        <v>426100</v>
      </c>
      <c r="AA51" s="50">
        <v>588000</v>
      </c>
      <c r="AB51" s="54"/>
      <c r="AC51" s="54"/>
      <c r="AD51" s="54"/>
      <c r="AE51" s="54"/>
      <c r="AF51" s="54"/>
    </row>
    <row r="52" spans="15:32" ht="60.75" customHeight="1" x14ac:dyDescent="0.2">
      <c r="O52" s="44" t="s">
        <v>26</v>
      </c>
      <c r="P52" s="35">
        <v>210</v>
      </c>
      <c r="Q52" s="45" t="s">
        <v>57</v>
      </c>
      <c r="R52" s="46" t="s">
        <v>61</v>
      </c>
      <c r="S52" s="53"/>
      <c r="T52" s="35" t="s">
        <v>69</v>
      </c>
      <c r="U52" s="36">
        <v>240</v>
      </c>
      <c r="V52" s="53"/>
      <c r="W52" s="53"/>
      <c r="X52" s="50">
        <v>410000</v>
      </c>
      <c r="Y52" s="53"/>
      <c r="Z52" s="52">
        <v>426100</v>
      </c>
      <c r="AA52" s="50">
        <v>588000</v>
      </c>
      <c r="AB52" s="54"/>
      <c r="AC52" s="54"/>
      <c r="AD52" s="54"/>
      <c r="AE52" s="54"/>
      <c r="AF52" s="54"/>
    </row>
    <row r="53" spans="15:32" ht="39" customHeight="1" x14ac:dyDescent="0.2">
      <c r="O53" s="34" t="s">
        <v>39</v>
      </c>
      <c r="P53" s="41">
        <v>210</v>
      </c>
      <c r="Q53" s="42" t="s">
        <v>58</v>
      </c>
      <c r="R53" s="43" t="s">
        <v>60</v>
      </c>
      <c r="S53" s="53"/>
      <c r="T53" s="35"/>
      <c r="U53" s="36"/>
      <c r="V53" s="53"/>
      <c r="W53" s="53"/>
      <c r="X53" s="18">
        <v>150000</v>
      </c>
      <c r="Y53" s="53"/>
      <c r="Z53" s="19">
        <f>Z54+Z58</f>
        <v>0</v>
      </c>
      <c r="AA53" s="18">
        <v>0</v>
      </c>
      <c r="AB53" s="54"/>
      <c r="AC53" s="54"/>
      <c r="AD53" s="54"/>
      <c r="AE53" s="54"/>
      <c r="AF53" s="54"/>
    </row>
    <row r="54" spans="15:32" ht="15.75" x14ac:dyDescent="0.2">
      <c r="O54" s="44" t="s">
        <v>40</v>
      </c>
      <c r="P54" s="35">
        <v>210</v>
      </c>
      <c r="Q54" s="45" t="s">
        <v>58</v>
      </c>
      <c r="R54" s="46" t="s">
        <v>54</v>
      </c>
      <c r="S54" s="53"/>
      <c r="T54" s="35"/>
      <c r="U54" s="36"/>
      <c r="V54" s="53"/>
      <c r="W54" s="53"/>
      <c r="X54" s="50">
        <v>150000</v>
      </c>
      <c r="Y54" s="53"/>
      <c r="Z54" s="52">
        <v>0</v>
      </c>
      <c r="AA54" s="50">
        <v>0</v>
      </c>
      <c r="AB54" s="54"/>
      <c r="AC54" s="54"/>
      <c r="AD54" s="54"/>
      <c r="AE54" s="54"/>
      <c r="AF54" s="54"/>
    </row>
    <row r="55" spans="15:32" ht="41.25" customHeight="1" x14ac:dyDescent="0.2">
      <c r="O55" s="44" t="s">
        <v>41</v>
      </c>
      <c r="P55" s="35">
        <v>210</v>
      </c>
      <c r="Q55" s="45" t="s">
        <v>58</v>
      </c>
      <c r="R55" s="46" t="s">
        <v>54</v>
      </c>
      <c r="S55" s="53"/>
      <c r="T55" s="35" t="s">
        <v>70</v>
      </c>
      <c r="U55" s="36"/>
      <c r="V55" s="53"/>
      <c r="W55" s="53"/>
      <c r="X55" s="50">
        <v>0</v>
      </c>
      <c r="Y55" s="53"/>
      <c r="Z55" s="52">
        <v>0</v>
      </c>
      <c r="AA55" s="50">
        <v>0</v>
      </c>
      <c r="AB55" s="54"/>
      <c r="AC55" s="54"/>
      <c r="AD55" s="54"/>
      <c r="AE55" s="54"/>
      <c r="AF55" s="54"/>
    </row>
    <row r="56" spans="15:32" ht="15.75" x14ac:dyDescent="0.2">
      <c r="O56" s="44" t="s">
        <v>27</v>
      </c>
      <c r="P56" s="35">
        <v>210</v>
      </c>
      <c r="Q56" s="45" t="s">
        <v>58</v>
      </c>
      <c r="R56" s="46" t="s">
        <v>54</v>
      </c>
      <c r="S56" s="53"/>
      <c r="T56" s="35" t="s">
        <v>70</v>
      </c>
      <c r="U56" s="36">
        <v>800</v>
      </c>
      <c r="V56" s="53"/>
      <c r="W56" s="53"/>
      <c r="X56" s="50">
        <v>0</v>
      </c>
      <c r="Y56" s="53"/>
      <c r="Z56" s="52">
        <v>0</v>
      </c>
      <c r="AA56" s="50">
        <v>0</v>
      </c>
      <c r="AB56" s="54"/>
      <c r="AC56" s="54"/>
      <c r="AD56" s="54"/>
      <c r="AE56" s="54"/>
      <c r="AF56" s="54"/>
    </row>
    <row r="57" spans="15:32" ht="15.75" x14ac:dyDescent="0.2">
      <c r="O57" s="44" t="s">
        <v>28</v>
      </c>
      <c r="P57" s="35">
        <v>210</v>
      </c>
      <c r="Q57" s="45" t="s">
        <v>58</v>
      </c>
      <c r="R57" s="46" t="s">
        <v>54</v>
      </c>
      <c r="S57" s="53"/>
      <c r="T57" s="35" t="s">
        <v>70</v>
      </c>
      <c r="U57" s="36">
        <v>850</v>
      </c>
      <c r="V57" s="53"/>
      <c r="W57" s="53"/>
      <c r="X57" s="50">
        <v>0</v>
      </c>
      <c r="Y57" s="53"/>
      <c r="Z57" s="52">
        <v>0</v>
      </c>
      <c r="AA57" s="50">
        <v>0</v>
      </c>
      <c r="AB57" s="54"/>
      <c r="AC57" s="54"/>
      <c r="AD57" s="54"/>
      <c r="AE57" s="54"/>
      <c r="AF57" s="54"/>
    </row>
    <row r="58" spans="15:32" ht="15.75" x14ac:dyDescent="0.2">
      <c r="O58" s="44" t="s">
        <v>42</v>
      </c>
      <c r="P58" s="35">
        <v>210</v>
      </c>
      <c r="Q58" s="45" t="s">
        <v>58</v>
      </c>
      <c r="R58" s="46" t="s">
        <v>56</v>
      </c>
      <c r="S58" s="53"/>
      <c r="T58" s="35"/>
      <c r="U58" s="36"/>
      <c r="V58" s="53"/>
      <c r="W58" s="53"/>
      <c r="X58" s="50">
        <v>150000</v>
      </c>
      <c r="Y58" s="53"/>
      <c r="Z58" s="52">
        <v>0</v>
      </c>
      <c r="AA58" s="50">
        <v>0</v>
      </c>
      <c r="AB58" s="54"/>
      <c r="AC58" s="54"/>
      <c r="AD58" s="54"/>
      <c r="AE58" s="54"/>
      <c r="AF58" s="54"/>
    </row>
    <row r="59" spans="15:32" ht="15.75" x14ac:dyDescent="0.2">
      <c r="O59" s="44" t="s">
        <v>43</v>
      </c>
      <c r="P59" s="35">
        <v>210</v>
      </c>
      <c r="Q59" s="45" t="s">
        <v>58</v>
      </c>
      <c r="R59" s="46" t="s">
        <v>56</v>
      </c>
      <c r="S59" s="53"/>
      <c r="T59" s="35" t="s">
        <v>71</v>
      </c>
      <c r="U59" s="36"/>
      <c r="V59" s="53"/>
      <c r="W59" s="53"/>
      <c r="X59" s="50">
        <v>150000</v>
      </c>
      <c r="Y59" s="53"/>
      <c r="Z59" s="52">
        <v>0</v>
      </c>
      <c r="AA59" s="50">
        <v>0</v>
      </c>
      <c r="AB59" s="54"/>
      <c r="AC59" s="54"/>
      <c r="AD59" s="54"/>
      <c r="AE59" s="54"/>
      <c r="AF59" s="54"/>
    </row>
    <row r="60" spans="15:32" ht="33" customHeight="1" x14ac:dyDescent="0.2">
      <c r="O60" s="44" t="s">
        <v>25</v>
      </c>
      <c r="P60" s="35">
        <v>210</v>
      </c>
      <c r="Q60" s="45" t="s">
        <v>58</v>
      </c>
      <c r="R60" s="46" t="s">
        <v>56</v>
      </c>
      <c r="S60" s="53"/>
      <c r="T60" s="35" t="s">
        <v>71</v>
      </c>
      <c r="U60" s="36">
        <v>200</v>
      </c>
      <c r="V60" s="53"/>
      <c r="W60" s="53"/>
      <c r="X60" s="50">
        <v>150000</v>
      </c>
      <c r="Y60" s="53"/>
      <c r="Z60" s="52">
        <v>0</v>
      </c>
      <c r="AA60" s="50">
        <v>0</v>
      </c>
      <c r="AB60" s="54"/>
      <c r="AC60" s="54"/>
      <c r="AD60" s="54"/>
      <c r="AE60" s="54"/>
      <c r="AF60" s="54"/>
    </row>
    <row r="61" spans="15:32" ht="47.25" x14ac:dyDescent="0.2">
      <c r="O61" s="44" t="s">
        <v>26</v>
      </c>
      <c r="P61" s="35">
        <v>210</v>
      </c>
      <c r="Q61" s="45" t="s">
        <v>58</v>
      </c>
      <c r="R61" s="46" t="s">
        <v>56</v>
      </c>
      <c r="S61" s="53"/>
      <c r="T61" s="35" t="s">
        <v>71</v>
      </c>
      <c r="U61" s="36">
        <v>240</v>
      </c>
      <c r="V61" s="53"/>
      <c r="W61" s="53"/>
      <c r="X61" s="50">
        <v>150000</v>
      </c>
      <c r="Y61" s="53"/>
      <c r="Z61" s="52">
        <v>0</v>
      </c>
      <c r="AA61" s="50">
        <v>0</v>
      </c>
      <c r="AB61" s="54"/>
      <c r="AC61" s="54"/>
      <c r="AD61" s="54"/>
      <c r="AE61" s="54"/>
      <c r="AF61" s="54"/>
    </row>
    <row r="62" spans="15:32" ht="15.75" x14ac:dyDescent="0.2">
      <c r="O62" s="34" t="s">
        <v>44</v>
      </c>
      <c r="P62" s="41">
        <v>210</v>
      </c>
      <c r="Q62" s="42" t="s">
        <v>59</v>
      </c>
      <c r="R62" s="43" t="s">
        <v>60</v>
      </c>
      <c r="S62" s="53"/>
      <c r="T62" s="35"/>
      <c r="U62" s="36"/>
      <c r="V62" s="53"/>
      <c r="W62" s="53"/>
      <c r="X62" s="18">
        <v>3239802</v>
      </c>
      <c r="Y62" s="53"/>
      <c r="Z62" s="19">
        <v>102900</v>
      </c>
      <c r="AA62" s="18">
        <v>331600</v>
      </c>
      <c r="AB62" s="54"/>
      <c r="AC62" s="54"/>
      <c r="AD62" s="54"/>
      <c r="AE62" s="54"/>
      <c r="AF62" s="54"/>
    </row>
    <row r="63" spans="15:32" ht="15.75" x14ac:dyDescent="0.2">
      <c r="O63" s="44" t="s">
        <v>45</v>
      </c>
      <c r="P63" s="35">
        <v>210</v>
      </c>
      <c r="Q63" s="45" t="s">
        <v>59</v>
      </c>
      <c r="R63" s="46" t="s">
        <v>54</v>
      </c>
      <c r="S63" s="53"/>
      <c r="T63" s="35"/>
      <c r="U63" s="36"/>
      <c r="V63" s="53"/>
      <c r="W63" s="53"/>
      <c r="X63" s="50">
        <v>3239802</v>
      </c>
      <c r="Y63" s="53"/>
      <c r="Z63" s="52">
        <v>102900</v>
      </c>
      <c r="AA63" s="50">
        <v>331600</v>
      </c>
      <c r="AB63" s="54"/>
      <c r="AC63" s="54"/>
      <c r="AD63" s="54"/>
      <c r="AE63" s="54"/>
      <c r="AF63" s="54"/>
    </row>
    <row r="64" spans="15:32" ht="82.5" customHeight="1" x14ac:dyDescent="0.2">
      <c r="O64" s="44" t="s">
        <v>46</v>
      </c>
      <c r="P64" s="35">
        <v>210</v>
      </c>
      <c r="Q64" s="45" t="s">
        <v>59</v>
      </c>
      <c r="R64" s="46" t="s">
        <v>54</v>
      </c>
      <c r="S64" s="53"/>
      <c r="T64" s="35" t="s">
        <v>72</v>
      </c>
      <c r="U64" s="36"/>
      <c r="V64" s="53"/>
      <c r="W64" s="53"/>
      <c r="X64" s="50">
        <v>2000000</v>
      </c>
      <c r="Y64" s="53"/>
      <c r="Z64" s="52">
        <v>102900</v>
      </c>
      <c r="AA64" s="50">
        <v>331600</v>
      </c>
      <c r="AB64" s="54"/>
      <c r="AC64" s="54"/>
      <c r="AD64" s="54"/>
      <c r="AE64" s="54"/>
      <c r="AF64" s="54"/>
    </row>
    <row r="65" spans="15:32" ht="114.75" customHeight="1" x14ac:dyDescent="0.2">
      <c r="O65" s="44" t="s">
        <v>19</v>
      </c>
      <c r="P65" s="35">
        <v>210</v>
      </c>
      <c r="Q65" s="45" t="s">
        <v>59</v>
      </c>
      <c r="R65" s="46" t="s">
        <v>54</v>
      </c>
      <c r="S65" s="53"/>
      <c r="T65" s="35" t="s">
        <v>73</v>
      </c>
      <c r="U65" s="36">
        <v>100</v>
      </c>
      <c r="V65" s="53"/>
      <c r="W65" s="53"/>
      <c r="X65" s="50">
        <v>2000000</v>
      </c>
      <c r="Y65" s="53"/>
      <c r="Z65" s="52">
        <v>102900</v>
      </c>
      <c r="AA65" s="50">
        <v>331600</v>
      </c>
      <c r="AB65" s="54"/>
      <c r="AC65" s="54"/>
      <c r="AD65" s="54"/>
      <c r="AE65" s="54"/>
      <c r="AF65" s="54"/>
    </row>
    <row r="66" spans="15:32" ht="31.5" x14ac:dyDescent="0.2">
      <c r="O66" s="44" t="s">
        <v>47</v>
      </c>
      <c r="P66" s="35">
        <v>210</v>
      </c>
      <c r="Q66" s="45" t="s">
        <v>59</v>
      </c>
      <c r="R66" s="46" t="s">
        <v>54</v>
      </c>
      <c r="S66" s="53"/>
      <c r="T66" s="35" t="s">
        <v>73</v>
      </c>
      <c r="U66" s="36">
        <v>110</v>
      </c>
      <c r="V66" s="53"/>
      <c r="W66" s="53"/>
      <c r="X66" s="50">
        <v>2000000</v>
      </c>
      <c r="Y66" s="53"/>
      <c r="Z66" s="52">
        <v>102900</v>
      </c>
      <c r="AA66" s="50">
        <v>331600</v>
      </c>
      <c r="AB66" s="54"/>
      <c r="AC66" s="54"/>
      <c r="AD66" s="54"/>
      <c r="AE66" s="54"/>
      <c r="AF66" s="54"/>
    </row>
    <row r="67" spans="15:32" ht="15.75" x14ac:dyDescent="0.2">
      <c r="O67" s="44" t="s">
        <v>48</v>
      </c>
      <c r="P67" s="35">
        <v>210</v>
      </c>
      <c r="Q67" s="45" t="s">
        <v>59</v>
      </c>
      <c r="R67" s="46" t="s">
        <v>54</v>
      </c>
      <c r="S67" s="53"/>
      <c r="T67" s="35" t="s">
        <v>74</v>
      </c>
      <c r="U67" s="36"/>
      <c r="V67" s="53"/>
      <c r="W67" s="53"/>
      <c r="X67" s="55">
        <v>1109402</v>
      </c>
      <c r="Y67" s="53"/>
      <c r="Z67" s="52">
        <v>0</v>
      </c>
      <c r="AA67" s="50">
        <v>0</v>
      </c>
      <c r="AB67" s="54"/>
      <c r="AC67" s="54"/>
      <c r="AD67" s="54"/>
      <c r="AE67" s="54"/>
      <c r="AF67" s="54"/>
    </row>
    <row r="68" spans="15:32" ht="118.5" customHeight="1" x14ac:dyDescent="0.2">
      <c r="O68" s="44" t="s">
        <v>19</v>
      </c>
      <c r="P68" s="35">
        <v>210</v>
      </c>
      <c r="Q68" s="45" t="s">
        <v>59</v>
      </c>
      <c r="R68" s="46" t="s">
        <v>54</v>
      </c>
      <c r="S68" s="53"/>
      <c r="T68" s="35" t="s">
        <v>74</v>
      </c>
      <c r="U68" s="36">
        <v>100</v>
      </c>
      <c r="V68" s="53"/>
      <c r="W68" s="53"/>
      <c r="X68" s="50">
        <v>371695</v>
      </c>
      <c r="Y68" s="53"/>
      <c r="Z68" s="52">
        <v>0</v>
      </c>
      <c r="AA68" s="50">
        <v>0</v>
      </c>
      <c r="AB68" s="54"/>
      <c r="AC68" s="54"/>
      <c r="AD68" s="54"/>
      <c r="AE68" s="54"/>
      <c r="AF68" s="54"/>
    </row>
    <row r="69" spans="15:32" ht="31.5" x14ac:dyDescent="0.2">
      <c r="O69" s="44" t="s">
        <v>47</v>
      </c>
      <c r="P69" s="35">
        <v>210</v>
      </c>
      <c r="Q69" s="45" t="s">
        <v>59</v>
      </c>
      <c r="R69" s="46" t="s">
        <v>54</v>
      </c>
      <c r="S69" s="53"/>
      <c r="T69" s="35" t="s">
        <v>74</v>
      </c>
      <c r="U69" s="36">
        <v>110</v>
      </c>
      <c r="V69" s="53"/>
      <c r="W69" s="53"/>
      <c r="X69" s="50">
        <v>371695</v>
      </c>
      <c r="Y69" s="53"/>
      <c r="Z69" s="52">
        <v>0</v>
      </c>
      <c r="AA69" s="50">
        <v>0</v>
      </c>
      <c r="AB69" s="54"/>
      <c r="AC69" s="54"/>
      <c r="AD69" s="54"/>
      <c r="AE69" s="54"/>
      <c r="AF69" s="54"/>
    </row>
    <row r="70" spans="15:32" ht="31.5" x14ac:dyDescent="0.2">
      <c r="O70" s="44" t="s">
        <v>25</v>
      </c>
      <c r="P70" s="35">
        <v>210</v>
      </c>
      <c r="Q70" s="45" t="s">
        <v>59</v>
      </c>
      <c r="R70" s="46" t="s">
        <v>54</v>
      </c>
      <c r="S70" s="53"/>
      <c r="T70" s="35" t="s">
        <v>74</v>
      </c>
      <c r="U70" s="36">
        <v>200</v>
      </c>
      <c r="V70" s="53"/>
      <c r="W70" s="53"/>
      <c r="X70" s="50">
        <v>716307</v>
      </c>
      <c r="Y70" s="53"/>
      <c r="Z70" s="52">
        <v>0</v>
      </c>
      <c r="AA70" s="50">
        <v>0</v>
      </c>
      <c r="AB70" s="54"/>
      <c r="AC70" s="54"/>
      <c r="AD70" s="54"/>
      <c r="AE70" s="54"/>
      <c r="AF70" s="54"/>
    </row>
    <row r="71" spans="15:32" ht="47.25" x14ac:dyDescent="0.2">
      <c r="O71" s="44" t="s">
        <v>26</v>
      </c>
      <c r="P71" s="35">
        <v>210</v>
      </c>
      <c r="Q71" s="45" t="s">
        <v>59</v>
      </c>
      <c r="R71" s="46" t="s">
        <v>54</v>
      </c>
      <c r="S71" s="53"/>
      <c r="T71" s="35" t="s">
        <v>74</v>
      </c>
      <c r="U71" s="36">
        <v>240</v>
      </c>
      <c r="V71" s="53"/>
      <c r="W71" s="53"/>
      <c r="X71" s="50">
        <v>716307</v>
      </c>
      <c r="Y71" s="53"/>
      <c r="Z71" s="52">
        <v>0</v>
      </c>
      <c r="AA71" s="50">
        <v>0</v>
      </c>
      <c r="AB71" s="54"/>
      <c r="AC71" s="54"/>
      <c r="AD71" s="54"/>
      <c r="AE71" s="54"/>
      <c r="AF71" s="54"/>
    </row>
    <row r="72" spans="15:32" ht="31.5" x14ac:dyDescent="0.2">
      <c r="O72" s="44" t="s">
        <v>25</v>
      </c>
      <c r="P72" s="35">
        <v>210</v>
      </c>
      <c r="Q72" s="45" t="s">
        <v>59</v>
      </c>
      <c r="R72" s="46" t="s">
        <v>54</v>
      </c>
      <c r="S72" s="53"/>
      <c r="T72" s="35" t="s">
        <v>82</v>
      </c>
      <c r="U72" s="36">
        <v>200</v>
      </c>
      <c r="V72" s="53"/>
      <c r="W72" s="53"/>
      <c r="X72" s="50">
        <v>0</v>
      </c>
      <c r="Y72" s="53"/>
      <c r="Z72" s="52">
        <v>0</v>
      </c>
      <c r="AA72" s="50">
        <v>0</v>
      </c>
      <c r="AB72" s="54"/>
      <c r="AC72" s="54"/>
      <c r="AD72" s="54"/>
      <c r="AE72" s="54"/>
      <c r="AF72" s="54"/>
    </row>
    <row r="73" spans="15:32" ht="47.25" x14ac:dyDescent="0.2">
      <c r="O73" s="44" t="s">
        <v>26</v>
      </c>
      <c r="P73" s="35">
        <v>210</v>
      </c>
      <c r="Q73" s="45" t="s">
        <v>59</v>
      </c>
      <c r="R73" s="46" t="s">
        <v>54</v>
      </c>
      <c r="S73" s="53"/>
      <c r="T73" s="35" t="s">
        <v>82</v>
      </c>
      <c r="U73" s="36">
        <v>240</v>
      </c>
      <c r="V73" s="53"/>
      <c r="W73" s="53"/>
      <c r="X73" s="50">
        <v>0</v>
      </c>
      <c r="Y73" s="53"/>
      <c r="Z73" s="52">
        <v>0</v>
      </c>
      <c r="AA73" s="50">
        <v>0</v>
      </c>
      <c r="AB73" s="54"/>
      <c r="AC73" s="54"/>
      <c r="AD73" s="54"/>
      <c r="AE73" s="54"/>
      <c r="AF73" s="54"/>
    </row>
    <row r="74" spans="15:32" ht="31.5" x14ac:dyDescent="0.2">
      <c r="O74" s="44" t="s">
        <v>25</v>
      </c>
      <c r="P74" s="35">
        <v>210</v>
      </c>
      <c r="Q74" s="45" t="s">
        <v>59</v>
      </c>
      <c r="R74" s="46" t="s">
        <v>54</v>
      </c>
      <c r="S74" s="53"/>
      <c r="T74" s="35" t="s">
        <v>74</v>
      </c>
      <c r="U74" s="36">
        <v>800</v>
      </c>
      <c r="V74" s="53"/>
      <c r="W74" s="53"/>
      <c r="X74" s="50">
        <v>21400</v>
      </c>
      <c r="Y74" s="53"/>
      <c r="Z74" s="52">
        <v>0</v>
      </c>
      <c r="AA74" s="50">
        <v>0</v>
      </c>
      <c r="AB74" s="54"/>
      <c r="AC74" s="54"/>
      <c r="AD74" s="54"/>
      <c r="AE74" s="54"/>
      <c r="AF74" s="54"/>
    </row>
    <row r="75" spans="15:32" ht="15.75" x14ac:dyDescent="0.2">
      <c r="O75" s="44" t="s">
        <v>27</v>
      </c>
      <c r="P75" s="35">
        <v>210</v>
      </c>
      <c r="Q75" s="45" t="s">
        <v>59</v>
      </c>
      <c r="R75" s="46" t="s">
        <v>54</v>
      </c>
      <c r="S75" s="53"/>
      <c r="T75" s="35" t="s">
        <v>74</v>
      </c>
      <c r="U75" s="36">
        <v>850</v>
      </c>
      <c r="V75" s="53"/>
      <c r="W75" s="53"/>
      <c r="X75" s="50">
        <v>21400</v>
      </c>
      <c r="Y75" s="53"/>
      <c r="Z75" s="52">
        <v>0</v>
      </c>
      <c r="AA75" s="50">
        <v>0</v>
      </c>
      <c r="AB75" s="54"/>
      <c r="AC75" s="54"/>
      <c r="AD75" s="54"/>
      <c r="AE75" s="54"/>
      <c r="AF75" s="54"/>
    </row>
    <row r="76" spans="15:32" ht="15.75" x14ac:dyDescent="0.2">
      <c r="O76" s="44" t="s">
        <v>28</v>
      </c>
      <c r="P76" s="41">
        <v>210</v>
      </c>
      <c r="Q76" s="42">
        <v>10</v>
      </c>
      <c r="R76" s="43" t="s">
        <v>60</v>
      </c>
      <c r="S76" s="53"/>
      <c r="T76" s="35"/>
      <c r="U76" s="36"/>
      <c r="V76" s="53"/>
      <c r="W76" s="53"/>
      <c r="X76" s="18">
        <v>504000</v>
      </c>
      <c r="Y76" s="53"/>
      <c r="Z76" s="19">
        <f>Z77</f>
        <v>0</v>
      </c>
      <c r="AA76" s="18">
        <f>AA77</f>
        <v>0</v>
      </c>
      <c r="AB76" s="54"/>
      <c r="AC76" s="54"/>
      <c r="AD76" s="54"/>
      <c r="AE76" s="54"/>
      <c r="AF76" s="54"/>
    </row>
    <row r="77" spans="15:32" ht="15.75" x14ac:dyDescent="0.2">
      <c r="O77" s="34" t="s">
        <v>49</v>
      </c>
      <c r="P77" s="35">
        <v>210</v>
      </c>
      <c r="Q77" s="45">
        <v>10</v>
      </c>
      <c r="R77" s="46" t="s">
        <v>54</v>
      </c>
      <c r="S77" s="53"/>
      <c r="T77" s="35"/>
      <c r="U77" s="36"/>
      <c r="V77" s="53"/>
      <c r="W77" s="53"/>
      <c r="X77" s="50">
        <v>504000</v>
      </c>
      <c r="Y77" s="53"/>
      <c r="Z77" s="52">
        <f>Z78</f>
        <v>0</v>
      </c>
      <c r="AA77" s="50">
        <f>AA78</f>
        <v>0</v>
      </c>
      <c r="AB77" s="54"/>
      <c r="AC77" s="54"/>
      <c r="AD77" s="54"/>
      <c r="AE77" s="54"/>
      <c r="AF77" s="54"/>
    </row>
    <row r="78" spans="15:32" ht="15.75" x14ac:dyDescent="0.2">
      <c r="O78" s="44" t="s">
        <v>50</v>
      </c>
      <c r="P78" s="35">
        <v>210</v>
      </c>
      <c r="Q78" s="45">
        <v>10</v>
      </c>
      <c r="R78" s="46" t="s">
        <v>54</v>
      </c>
      <c r="S78" s="53"/>
      <c r="T78" s="35" t="s">
        <v>75</v>
      </c>
      <c r="U78" s="36"/>
      <c r="V78" s="53"/>
      <c r="W78" s="53"/>
      <c r="X78" s="50">
        <v>504000</v>
      </c>
      <c r="Y78" s="53"/>
      <c r="Z78" s="52">
        <v>0</v>
      </c>
      <c r="AA78" s="50">
        <v>0</v>
      </c>
      <c r="AB78" s="54"/>
      <c r="AC78" s="54"/>
      <c r="AD78" s="54"/>
      <c r="AE78" s="54"/>
      <c r="AF78" s="54"/>
    </row>
    <row r="79" spans="15:32" ht="31.5" x14ac:dyDescent="0.2">
      <c r="O79" s="44" t="s">
        <v>51</v>
      </c>
      <c r="P79" s="35">
        <v>210</v>
      </c>
      <c r="Q79" s="45">
        <v>10</v>
      </c>
      <c r="R79" s="46" t="s">
        <v>54</v>
      </c>
      <c r="S79" s="53"/>
      <c r="T79" s="35" t="s">
        <v>75</v>
      </c>
      <c r="U79" s="36">
        <v>300</v>
      </c>
      <c r="V79" s="53"/>
      <c r="W79" s="53"/>
      <c r="X79" s="50">
        <v>504000</v>
      </c>
      <c r="Y79" s="53"/>
      <c r="Z79" s="52">
        <v>0</v>
      </c>
      <c r="AA79" s="50">
        <v>0</v>
      </c>
      <c r="AB79" s="54"/>
      <c r="AC79" s="54"/>
      <c r="AD79" s="54"/>
      <c r="AE79" s="54"/>
      <c r="AF79" s="54"/>
    </row>
    <row r="80" spans="15:32" ht="31.5" x14ac:dyDescent="0.2">
      <c r="O80" s="44" t="s">
        <v>52</v>
      </c>
      <c r="P80" s="35">
        <v>210</v>
      </c>
      <c r="Q80" s="45">
        <v>10</v>
      </c>
      <c r="R80" s="46" t="s">
        <v>54</v>
      </c>
      <c r="S80" s="56"/>
      <c r="T80" s="35" t="s">
        <v>75</v>
      </c>
      <c r="U80" s="36">
        <v>310</v>
      </c>
      <c r="V80" s="56"/>
      <c r="W80" s="56"/>
      <c r="X80" s="50">
        <v>504000</v>
      </c>
      <c r="Y80" s="56"/>
      <c r="Z80" s="52">
        <v>0</v>
      </c>
      <c r="AA80" s="50">
        <v>0</v>
      </c>
      <c r="AB80" s="54"/>
      <c r="AC80" s="54"/>
      <c r="AD80" s="54"/>
      <c r="AE80" s="54"/>
      <c r="AF80" s="54"/>
    </row>
    <row r="81" spans="15:32" ht="31.5" x14ac:dyDescent="0.2">
      <c r="O81" s="44" t="s">
        <v>24</v>
      </c>
      <c r="P81" s="35">
        <v>210</v>
      </c>
      <c r="Q81" s="45" t="s">
        <v>88</v>
      </c>
      <c r="R81" s="46" t="s">
        <v>56</v>
      </c>
      <c r="S81" s="56"/>
      <c r="T81" s="35" t="s">
        <v>89</v>
      </c>
      <c r="U81" s="36">
        <v>540</v>
      </c>
      <c r="V81" s="56"/>
      <c r="W81" s="56"/>
      <c r="X81" s="50">
        <v>93600</v>
      </c>
      <c r="Y81" s="56"/>
      <c r="Z81" s="52"/>
      <c r="AA81" s="50"/>
      <c r="AB81" s="54"/>
      <c r="AC81" s="54"/>
      <c r="AD81" s="54"/>
      <c r="AE81" s="54"/>
      <c r="AF81" s="54"/>
    </row>
    <row r="82" spans="15:32" ht="31.5" x14ac:dyDescent="0.2">
      <c r="O82" s="44" t="s">
        <v>53</v>
      </c>
      <c r="P82" s="41">
        <v>210</v>
      </c>
      <c r="Q82" s="42" t="s">
        <v>81</v>
      </c>
      <c r="R82" s="43" t="s">
        <v>60</v>
      </c>
      <c r="S82" s="56"/>
      <c r="T82" s="35"/>
      <c r="U82" s="36"/>
      <c r="V82" s="56"/>
      <c r="W82" s="56"/>
      <c r="X82" s="18">
        <f>X83</f>
        <v>0</v>
      </c>
      <c r="Y82" s="56"/>
      <c r="Z82" s="19">
        <v>62800</v>
      </c>
      <c r="AA82" s="18">
        <v>142500</v>
      </c>
      <c r="AB82" s="54"/>
      <c r="AC82" s="54"/>
      <c r="AD82" s="54"/>
      <c r="AE82" s="54"/>
      <c r="AF82" s="54"/>
    </row>
    <row r="83" spans="15:32" ht="39" customHeight="1" x14ac:dyDescent="0.2">
      <c r="O83" s="34" t="s">
        <v>78</v>
      </c>
      <c r="P83" s="35">
        <v>210</v>
      </c>
      <c r="Q83" s="45" t="s">
        <v>81</v>
      </c>
      <c r="R83" s="46" t="s">
        <v>81</v>
      </c>
      <c r="S83" s="56"/>
      <c r="T83" s="35"/>
      <c r="U83" s="36"/>
      <c r="V83" s="56"/>
      <c r="W83" s="56"/>
      <c r="X83" s="50">
        <v>0</v>
      </c>
      <c r="Y83" s="56"/>
      <c r="Z83" s="52">
        <v>62800</v>
      </c>
      <c r="AA83" s="50">
        <v>142500</v>
      </c>
      <c r="AB83" s="54"/>
      <c r="AC83" s="54"/>
      <c r="AD83" s="54"/>
      <c r="AE83" s="54"/>
      <c r="AF83" s="54"/>
    </row>
    <row r="84" spans="15:32" ht="39" customHeight="1" x14ac:dyDescent="0.2">
      <c r="O84" s="44" t="s">
        <v>79</v>
      </c>
      <c r="P84" s="35">
        <v>210</v>
      </c>
      <c r="Q84" s="45" t="s">
        <v>81</v>
      </c>
      <c r="R84" s="46" t="s">
        <v>81</v>
      </c>
      <c r="S84" s="56"/>
      <c r="T84" s="35">
        <v>9990000000</v>
      </c>
      <c r="U84" s="36"/>
      <c r="V84" s="56"/>
      <c r="W84" s="56"/>
      <c r="X84" s="50">
        <v>0</v>
      </c>
      <c r="Y84" s="56"/>
      <c r="Z84" s="52">
        <v>62800</v>
      </c>
      <c r="AA84" s="50">
        <v>142500</v>
      </c>
      <c r="AB84" s="54"/>
      <c r="AC84" s="54"/>
      <c r="AD84" s="54"/>
      <c r="AE84" s="54"/>
      <c r="AF84" s="54"/>
    </row>
    <row r="85" spans="15:32" ht="39" customHeight="1" x14ac:dyDescent="0.2">
      <c r="O85" s="44" t="s">
        <v>80</v>
      </c>
      <c r="P85" s="35">
        <v>210</v>
      </c>
      <c r="Q85" s="45" t="s">
        <v>81</v>
      </c>
      <c r="R85" s="46" t="s">
        <v>81</v>
      </c>
      <c r="S85" s="56"/>
      <c r="T85" s="35">
        <v>9990000000</v>
      </c>
      <c r="U85" s="36"/>
      <c r="V85" s="56"/>
      <c r="W85" s="56"/>
      <c r="X85" s="50">
        <v>0</v>
      </c>
      <c r="Y85" s="56"/>
      <c r="Z85" s="52">
        <v>62800</v>
      </c>
      <c r="AA85" s="50">
        <v>142500</v>
      </c>
      <c r="AB85" s="54"/>
      <c r="AC85" s="54"/>
      <c r="AD85" s="54"/>
      <c r="AE85" s="54"/>
      <c r="AF85" s="54"/>
    </row>
    <row r="86" spans="15:32" ht="30.75" customHeight="1" x14ac:dyDescent="0.2">
      <c r="O86" s="59" t="s">
        <v>87</v>
      </c>
      <c r="P86" s="36"/>
      <c r="Q86" s="45"/>
      <c r="R86" s="46"/>
      <c r="S86" s="56"/>
      <c r="T86" s="60"/>
      <c r="U86" s="36"/>
      <c r="V86" s="56"/>
      <c r="W86" s="56"/>
      <c r="X86" s="50">
        <v>7668600</v>
      </c>
      <c r="Y86" s="57"/>
      <c r="Z86" s="58">
        <v>2722900</v>
      </c>
      <c r="AA86" s="50">
        <v>3070600</v>
      </c>
    </row>
    <row r="87" spans="15:32" ht="23.25" customHeight="1" x14ac:dyDescent="0.25">
      <c r="P87" s="24"/>
      <c r="AA87"/>
    </row>
    <row r="88" spans="15:32" ht="32.25" customHeight="1" x14ac:dyDescent="0.2">
      <c r="AA88"/>
    </row>
    <row r="89" spans="15:32" x14ac:dyDescent="0.2">
      <c r="AA89"/>
    </row>
    <row r="90" spans="15:32" x14ac:dyDescent="0.2">
      <c r="AA90"/>
    </row>
    <row r="91" spans="15:32" x14ac:dyDescent="0.2">
      <c r="AA91"/>
    </row>
    <row r="92" spans="15:32" x14ac:dyDescent="0.2">
      <c r="AA92"/>
    </row>
    <row r="93" spans="15:32" x14ac:dyDescent="0.2">
      <c r="AA93"/>
    </row>
    <row r="94" spans="15:32" x14ac:dyDescent="0.2">
      <c r="AA94"/>
    </row>
    <row r="95" spans="15:32" x14ac:dyDescent="0.2">
      <c r="AA95"/>
    </row>
    <row r="96" spans="15:32" x14ac:dyDescent="0.2">
      <c r="AA96"/>
    </row>
    <row r="97" spans="27:27" x14ac:dyDescent="0.2">
      <c r="AA97"/>
    </row>
    <row r="98" spans="27:27" x14ac:dyDescent="0.2">
      <c r="AA98"/>
    </row>
    <row r="99" spans="27:27" x14ac:dyDescent="0.2">
      <c r="AA99"/>
    </row>
    <row r="100" spans="27:27" x14ac:dyDescent="0.2">
      <c r="AA100"/>
    </row>
    <row r="101" spans="27:27" x14ac:dyDescent="0.2">
      <c r="AA101"/>
    </row>
    <row r="102" spans="27:27" x14ac:dyDescent="0.2">
      <c r="AA102"/>
    </row>
    <row r="103" spans="27:27" x14ac:dyDescent="0.2">
      <c r="AA103"/>
    </row>
    <row r="104" spans="27:27" x14ac:dyDescent="0.2">
      <c r="AA104"/>
    </row>
    <row r="105" spans="27:27" x14ac:dyDescent="0.2">
      <c r="AA105"/>
    </row>
  </sheetData>
  <mergeCells count="18">
    <mergeCell ref="R9:R10"/>
    <mergeCell ref="AA9:AA10"/>
    <mergeCell ref="B13:L13"/>
    <mergeCell ref="AC13:AE13"/>
    <mergeCell ref="Z1:AF4"/>
    <mergeCell ref="B12:L12"/>
    <mergeCell ref="AC12:AE12"/>
    <mergeCell ref="T9:T10"/>
    <mergeCell ref="U9:U10"/>
    <mergeCell ref="O6:AA6"/>
    <mergeCell ref="V9:V10"/>
    <mergeCell ref="W9:W10"/>
    <mergeCell ref="S9:S10"/>
    <mergeCell ref="X9:X10"/>
    <mergeCell ref="Z9:Z10"/>
    <mergeCell ref="O9:O10"/>
    <mergeCell ref="P9:P10"/>
    <mergeCell ref="Q9:Q10"/>
  </mergeCells>
  <pageMargins left="0.98425196850393704" right="0.39370078740157483" top="0.78740157480314965" bottom="0.78740157480314965" header="0.51181102362204722" footer="0.51181102362204722"/>
  <pageSetup paperSize="9" scale="55" fitToHeight="0" orientation="portrait" r:id="rId1"/>
  <headerFooter alignWithMargins="0"/>
  <ignoredErrors>
    <ignoredError sqref="Q12:R71 Q76:R7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</vt:lpstr>
      <vt:lpstr>ведом!Область_печати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Пользователь</cp:lastModifiedBy>
  <cp:lastPrinted>2024-11-19T08:18:07Z</cp:lastPrinted>
  <dcterms:created xsi:type="dcterms:W3CDTF">2021-05-04T02:34:08Z</dcterms:created>
  <dcterms:modified xsi:type="dcterms:W3CDTF">2024-12-26T04:52:54Z</dcterms:modified>
</cp:coreProperties>
</file>